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defaultThemeVersion="124226"/>
  <bookViews>
    <workbookView xWindow="-105" yWindow="-105" windowWidth="20730" windowHeight="11760"/>
  </bookViews>
  <sheets>
    <sheet name="KH 2016-2020" sheetId="4" r:id="rId1"/>
  </sheets>
  <definedNames>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a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PA3"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Goi8"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Lan1" hidden="1">{"'Sheet1'!$L$16"}</definedName>
    <definedName name="____LAN3" hidden="1">{"'Sheet1'!$L$16"}</definedName>
    <definedName name="____lk2" hidden="1">{"'Sheet1'!$L$16"}</definedName>
    <definedName name="____M36" hidden="1">{"'Sheet1'!$L$16"}</definedName>
    <definedName name="____NSO2" hidden="1">{"'Sheet1'!$L$16"}</definedName>
    <definedName name="____PA3" hidden="1">{"'Sheet1'!$L$16"}</definedName>
    <definedName name="____Pl2" hidden="1">{"'Sheet1'!$L$16"}</definedName>
    <definedName name="____tt3" hidden="1">{"'Sheet1'!$L$16"}</definedName>
    <definedName name="____TT31" hidden="1">{"'Sheet1'!$L$16"}</definedName>
    <definedName name="____Tru21" hidden="1">{"'Sheet1'!$L$16"}</definedName>
    <definedName name="____xlfn.BAHTTEXT" hidden="1">#NAME?</definedName>
    <definedName name="___a1" hidden="1">{"'Sheet1'!$L$16"}</definedName>
    <definedName name="___B1" hidden="1">{"'Sheet1'!$L$16"}</definedName>
    <definedName name="___ban2" hidden="1">{"'Sheet1'!$L$16"}</definedName>
    <definedName name="___cep1" hidden="1">{"'Sheet1'!$L$16"}</definedName>
    <definedName name="___Coc39" hidden="1">{"'Sheet1'!$L$16"}</definedName>
    <definedName name="___Goi8" hidden="1">{"'Sheet1'!$L$16"}</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Lan1" hidden="1">{"'Sheet1'!$L$16"}</definedName>
    <definedName name="___LAN3" hidden="1">{"'Sheet1'!$L$16"}</definedName>
    <definedName name="___lk2" hidden="1">{"'Sheet1'!$L$16"}</definedName>
    <definedName name="___M36" hidden="1">{"'Sheet1'!$L$16"}</definedName>
    <definedName name="___NSO2" hidden="1">{"'Sheet1'!$L$16"}</definedName>
    <definedName name="___PA3" hidden="1">{"'Sheet1'!$L$16"}</definedName>
    <definedName name="___Pl2" hidden="1">{"'Sheet1'!$L$16"}</definedName>
    <definedName name="___PL3" hidden="1">#REF!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t3" hidden="1">{"'Sheet1'!$L$16"}</definedName>
    <definedName name="___TT31" hidden="1">{"'Sheet1'!$L$16"}</definedName>
    <definedName name="___Tru2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B1" hidden="1">{"'Sheet1'!$L$16"}</definedName>
    <definedName name="__ban2" hidden="1">{"'Sheet1'!$L$16"}</definedName>
    <definedName name="__cep1" hidden="1">{"'Sheet1'!$L$16"}</definedName>
    <definedName name="__Coc39" hidden="1">{"'Sheet1'!$L$16"}</definedName>
    <definedName name="__Goi8" hidden="1">{"'Sheet1'!$L$16"}</definedName>
    <definedName name="__h1" hidden="1">{"'Sheet1'!$L$16"}</definedName>
    <definedName name="__hsm2">1.1289</definedName>
    <definedName name="__hu1" hidden="1">{"'Sheet1'!$L$16"}</definedName>
    <definedName name="__hu2" hidden="1">{"'Sheet1'!$L$16"}</definedName>
    <definedName name="__hu5" hidden="1">{"'Sheet1'!$L$16"}</definedName>
    <definedName name="__hu6" hidden="1">{"'Sheet1'!$L$16"}</definedName>
    <definedName name="__IntlFixup" hidden="1">TRUE</definedName>
    <definedName name="__isc1">0.035</definedName>
    <definedName name="__isc2">0.02</definedName>
    <definedName name="__isc3">0.054</definedName>
    <definedName name="__Lan1" hidden="1">{"'Sheet1'!$L$16"}</definedName>
    <definedName name="__LAN3" hidden="1">{"'Sheet1'!$L$16"}</definedName>
    <definedName name="__lk2" hidden="1">{"'Sheet1'!$L$16"}</definedName>
    <definedName name="__M36" hidden="1">{"'Sheet1'!$L$16"}</definedName>
    <definedName name="__NSO2" hidden="1">{"'Sheet1'!$L$16"}</definedName>
    <definedName name="__PA3" hidden="1">{"'Sheet1'!$L$16"}</definedName>
    <definedName name="__Pl2" hidden="1">{"'Sheet1'!$L$16"}</definedName>
    <definedName name="__SOC10">0.3456</definedName>
    <definedName name="__SOC8">0.2827</definedName>
    <definedName name="__Sta1">531.877</definedName>
    <definedName name="__Sta2">561.952</definedName>
    <definedName name="__Sta3">712.202</definedName>
    <definedName name="__Sta4">762.202</definedName>
    <definedName name="__tt3" hidden="1">{"'Sheet1'!$L$16"}</definedName>
    <definedName name="__TT31" hidden="1">{"'Sheet1'!$L$16"}</definedName>
    <definedName name="__Tru21" hidden="1">{"'Sheet1'!$L$16"}</definedName>
    <definedName name="__vl2" hidden="1">{"'Sheet1'!$L$16"}</definedName>
    <definedName name="__xlfn.BAHTTEXT" hidden="1">#NAME?</definedName>
    <definedName name="_40x4">5100</definedName>
    <definedName name="_a1" hidden="1">{"'Sheet1'!$L$16"}</definedName>
    <definedName name="_a129"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{#N/A,#N/A,FALSE,"Chi tiÆt"}</definedName>
    <definedName name="_B1" hidden="1">{"'Sheet1'!$L$16"}</definedName>
    <definedName name="_ba1" hidden="1">{#N/A,#N/A,FALSE,"Chi tiÆt"}</definedName>
    <definedName name="_ban2" hidden="1">{"'Sheet1'!$L$16"}</definedName>
    <definedName name="_Builtin155" hidden="1">#N/A</definedName>
    <definedName name="_cep1" hidden="1">{"'Sheet1'!$L$16"}</definedName>
    <definedName name="_Coc39" hidden="1">{"'Sheet1'!$L$16"}</definedName>
    <definedName name="_d1500" hidden="1">{"'Sheet1'!$L$16"}</definedName>
    <definedName name="_f5" hidden="1">{"'Sheet1'!$L$16"}</definedName>
    <definedName name="_Fill" hidden="1">#REF!</definedName>
    <definedName name="_xlnm._FilterDatabase" hidden="1">#REF!</definedName>
    <definedName name="_Goi8" hidden="1">{"'Sheet1'!$L$16"}</definedName>
    <definedName name="_h1" hidden="1">{"'Sheet1'!$L$16"}</definedName>
    <definedName name="_hsm2">1.1289</definedName>
    <definedName name="_hu1" hidden="1">{"'Sheet1'!$L$16"}</definedName>
    <definedName name="_hu2" hidden="1">{"'Sheet1'!$L$16"}</definedName>
    <definedName name="_hu5" hidden="1">{"'Sheet1'!$L$16"}</definedName>
    <definedName name="_hu6" hidden="1">{"'Sheet1'!$L$16"}</definedName>
    <definedName name="_isc1">0.035</definedName>
    <definedName name="_isc2">0.02</definedName>
    <definedName name="_isc3">0.054</definedName>
    <definedName name="_Key1" hidden="1">#REF!</definedName>
    <definedName name="_Key2" hidden="1">#REF!</definedName>
    <definedName name="_KH08" hidden="1">{#N/A,#N/A,FALSE,"Chi tiÆt"}</definedName>
    <definedName name="_Lan1" hidden="1">{"'Sheet1'!$L$16"}</definedName>
    <definedName name="_LAN3" hidden="1">{"'Sheet1'!$L$16"}</definedName>
    <definedName name="_lk2" hidden="1">{"'Sheet1'!$L$16"}</definedName>
    <definedName name="_m1233" hidden="1">{"'Sheet1'!$L$16"}</definedName>
    <definedName name="_M2" hidden="1">{"'Sheet1'!$L$16"}</definedName>
    <definedName name="_M36" hidden="1">{"'Sheet1'!$L$16"}</definedName>
    <definedName name="_nam1" hidden="1">{"'Sheet1'!$L$16"}</definedName>
    <definedName name="_nam2" hidden="1">{#N/A,#N/A,FALSE,"Chi tiÆt"}</definedName>
    <definedName name="_nam3" hidden="1">{"'Sheet1'!$L$16"}</definedName>
    <definedName name="_NSO2" hidden="1">{"'Sheet1'!$L$16"}</definedName>
    <definedName name="_nh2" hidden="1">{#N/A,#N/A,FALSE,"Chi tiÆt"}</definedName>
    <definedName name="_Order1" hidden="1">255</definedName>
    <definedName name="_Order2" hidden="1">255</definedName>
    <definedName name="_PA3" hidden="1">{"'Sheet1'!$L$16"}</definedName>
    <definedName name="_Pl2" hidden="1">{"'Sheet1'!$L$16"}</definedName>
    <definedName name="_PL3" hidden="1">#REF!</definedName>
    <definedName name="_phu3" hidden="1">{"'Sheet1'!$L$16"}</definedName>
    <definedName name="_SOC10">0.3456</definedName>
    <definedName name="_SOC8">0.2827</definedName>
    <definedName name="_Sort" hidden="1">#REF!</definedName>
    <definedName name="_Sta1">531.877</definedName>
    <definedName name="_Sta2">561.952</definedName>
    <definedName name="_Sta3">712.202</definedName>
    <definedName name="_Sta4">762.202</definedName>
    <definedName name="_T12" hidden="1">{"'Sheet1'!$L$16"}</definedName>
    <definedName name="_tt3" hidden="1">{"'Sheet1'!$L$16"}</definedName>
    <definedName name="_TT31" hidden="1">{"'Sheet1'!$L$16"}</definedName>
    <definedName name="_Tru21" hidden="1">{"'Sheet1'!$L$16"}</definedName>
    <definedName name="_vl2" hidden="1">{"'Sheet1'!$L$16"}</definedName>
    <definedName name="a" hidden="1">{"'Sheet1'!$L$16"}</definedName>
    <definedName name="ABC" hidden="1">#REF!</definedName>
    <definedName name="AccessDatabase" hidden="1">"C:\My Documents\LeBinh\Xls\VP Cong ty\FORM.mdb"</definedName>
    <definedName name="ADADADD" hidden="1">{"'Sheet1'!$L$16"}</definedName>
    <definedName name="ae" hidden="1">{"'Sheet1'!$L$16"}</definedName>
    <definedName name="anscount" hidden="1">3</definedName>
    <definedName name="aqbnmjm" hidden="1">#REF!</definedName>
    <definedName name="AS2DocOpenMode" hidden="1">"AS2DocumentEdit"</definedName>
    <definedName name="asss" hidden="1">{"'Sheet1'!$L$16"}</definedName>
    <definedName name="ATGT" hidden="1">{"'Sheet1'!$L$16"}</definedName>
    <definedName name="B.nuamat">7.25</definedName>
    <definedName name="banql" hidden="1">{"'Sheet1'!$L$16"}</definedName>
    <definedName name="bdd">1.5</definedName>
    <definedName name="Bgiang" hidden="1">{"'Sheet1'!$L$16"}</definedName>
    <definedName name="Bm">3.5</definedName>
    <definedName name="Bn">6.5</definedName>
    <definedName name="bql" hidden="1">{#N/A,#N/A,FALSE,"Chi tiÆt"}</definedName>
    <definedName name="Bulongma">8700</definedName>
    <definedName name="C.doc1">540</definedName>
    <definedName name="C.doc2">740</definedName>
    <definedName name="CACAU">298161</definedName>
    <definedName name="Capvon" hidden="1">{#N/A,#N/A,FALSE,"Chi tiÆt"}</definedName>
    <definedName name="CBTH" hidden="1">{"'Sheet1'!$L$16"}</definedName>
    <definedName name="CDTK_tim">31.77</definedName>
    <definedName name="CLVC3">0.1</definedName>
    <definedName name="co_cau_ktqd" hidden="1">#N/A</definedName>
    <definedName name="Coc_60" hidden="1">{"'Sheet1'!$L$16"}</definedName>
    <definedName name="CoCauN" hidden="1">{"'Sheet1'!$L$16"}</definedName>
    <definedName name="Code" hidden="1">#REF!</definedName>
    <definedName name="Cotsatma">9726</definedName>
    <definedName name="Cotthepma">9726</definedName>
    <definedName name="CP" hidden="1">#REF!</definedName>
    <definedName name="CTCT1" hidden="1">{"'Sheet1'!$L$16"}</definedName>
    <definedName name="Chiettinh" hidden="1">{"'Sheet1'!$L$16"}</definedName>
    <definedName name="chilk" hidden="1">{"'Sheet1'!$L$16"}</definedName>
    <definedName name="chitietbgiang2" hidden="1">{"'Sheet1'!$L$16"}</definedName>
    <definedName name="chl" hidden="1">{"'Sheet1'!$L$16"}</definedName>
    <definedName name="chung">66</definedName>
    <definedName name="d" hidden="1">{"'Sheet1'!$L$16"}</definedName>
    <definedName name="dam">78000</definedName>
    <definedName name="data1" hidden="1">#REF!</definedName>
    <definedName name="data2" hidden="1">#REF!</definedName>
    <definedName name="data3" hidden="1">#REF!</definedName>
    <definedName name="DCL_22">12117600</definedName>
    <definedName name="DCL_35">25490000</definedName>
    <definedName name="dddem">0.1</definedName>
    <definedName name="dđ" hidden="1">{"'Sheet1'!$L$16"}</definedName>
    <definedName name="DenDK" hidden="1">{"'Sheet1'!$L$16"}</definedName>
    <definedName name="dfg" hidden="1">{"'Sheet1'!$L$16"}</definedName>
    <definedName name="DFSDF" hidden="1">{"'Sheet1'!$L$16"}</definedName>
    <definedName name="dfvssd" hidden="1">#REF!</definedName>
    <definedName name="dgctp2" hidden="1">{"'Sheet1'!$L$16"}</definedName>
    <definedName name="dien" hidden="1">{"'Sheet1'!$L$16"}</definedName>
    <definedName name="Discount" hidden="1">#REF!</definedName>
    <definedName name="display_area_2" hidden="1">#REF!</definedName>
    <definedName name="docdoc">0.03125</definedName>
    <definedName name="Dot" hidden="1">{"'Sheet1'!$L$16"}</definedName>
    <definedName name="dotcong">1</definedName>
    <definedName name="drf" hidden="1">#REF!</definedName>
    <definedName name="ds" hidden="1">{#N/A,#N/A,FALSE,"Chi tiÆt"}</definedName>
    <definedName name="dsfsd" hidden="1">#REF!</definedName>
    <definedName name="dsh" hidden="1">#REF!</definedName>
    <definedName name="Duongnaco" hidden="1">{"'Sheet1'!$L$16"}</definedName>
    <definedName name="duongvt" hidden="1">{"'Sheet1'!$L$16"}</definedName>
    <definedName name="dvgfsgdsdg" hidden="1">#REF!</definedName>
    <definedName name="E.chandoc">8.875</definedName>
    <definedName name="E.PC">10.438</definedName>
    <definedName name="E.PVI">12</definedName>
    <definedName name="faasdf" hidden="1">#REF!</definedName>
    <definedName name="FCode" hidden="1">#REF!</definedName>
    <definedName name="fdfsf" hidden="1">{#N/A,#N/A,FALSE,"Chi tiÆt"}</definedName>
    <definedName name="fff" hidden="1">{"'Sheet1'!$L$16"}</definedName>
    <definedName name="FI_12">4820</definedName>
    <definedName name="fsd" hidden="1">{"'Sheet1'!$L$16"}</definedName>
    <definedName name="fsdfdsf" hidden="1">{"'Sheet1'!$L$16"}</definedName>
    <definedName name="g" hidden="1">{"'Sheet1'!$L$16"}</definedName>
    <definedName name="gfdgfd" hidden="1">{"'Sheet1'!$L$16"}</definedName>
    <definedName name="GPMB" hidden="1">{"Offgrid",#N/A,FALSE,"OFFGRID";"Region",#N/A,FALSE,"REGION";"Offgrid -2",#N/A,FALSE,"OFFGRID";"WTP",#N/A,FALSE,"WTP";"WTP -2",#N/A,FALSE,"WTP";"Project",#N/A,FALSE,"PROJECT";"Summary -2",#N/A,FALSE,"SUMMARY"}</definedName>
    <definedName name="gra" hidden="1">{"'Sheet1'!$L$16"}</definedName>
    <definedName name="h" hidden="1">{"'Sheet1'!$L$16"}</definedName>
    <definedName name="Hdao">0.3</definedName>
    <definedName name="Hdap">5.2</definedName>
    <definedName name="Heä_soá_laép_xaø_H">1.7</definedName>
    <definedName name="hfdsh" hidden="1">#REF!</definedName>
    <definedName name="HiddenRows" hidden="1">#REF!</definedName>
    <definedName name="hjjkl" hidden="1">{"'Sheet1'!$L$16"}</definedName>
    <definedName name="hoc">55000</definedName>
    <definedName name="Hong" hidden="1">{"'Sheet1'!$L$16"}</definedName>
    <definedName name="HSCT3">0.1</definedName>
    <definedName name="HSDN">2.5</definedName>
    <definedName name="HSLXH">1.7</definedName>
    <definedName name="hsm">1.1289</definedName>
    <definedName name="hsn">0.5</definedName>
    <definedName name="hsnc_cau">2.5039</definedName>
    <definedName name="hsnc_cau2">1.626</definedName>
    <definedName name="hsnc_d">1.6356</definedName>
    <definedName name="hsnc_d2">1.6356</definedName>
    <definedName name="hsvl">1</definedName>
    <definedName name="hsvl2">1</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rhrt" hidden="1">{"'Sheet1'!$L$16"}</definedName>
    <definedName name="hu" hidden="1">{"'Sheet1'!$L$16"}</definedName>
    <definedName name="HUU" hidden="1">{"'Sheet1'!$L$16"}</definedName>
    <definedName name="huy" hidden="1">{"'Sheet1'!$L$16"}</definedName>
    <definedName name="huynh" hidden="1">#REF!</definedName>
    <definedName name="j" hidden="1">{"'Sheet1'!$L$16"}</definedName>
    <definedName name="k" hidden="1">{"'Sheet1'!$L$16"}</definedName>
    <definedName name="kjgjyhb" hidden="1">{"Offgrid",#N/A,FALSE,"OFFGRID";"Region",#N/A,FALSE,"REGION";"Offgrid -2",#N/A,FALSE,"OFFGRID";"WTP",#N/A,FALSE,"WTP";"WTP -2",#N/A,FALSE,"WTP";"Project",#N/A,FALSE,"PROJECT";"Summary -2",#N/A,FALSE,"SUMMARY"}</definedName>
    <definedName name="KLduonggiaods" hidden="1">{"'Sheet1'!$L$16"}</definedName>
    <definedName name="ksbn" hidden="1">{"'Sheet1'!$L$16"}</definedName>
    <definedName name="kshn" hidden="1">{"'Sheet1'!$L$16"}</definedName>
    <definedName name="ksls" hidden="1">{"'Sheet1'!$L$16"}</definedName>
    <definedName name="khac">2</definedName>
    <definedName name="khla09" hidden="1">{"'Sheet1'!$L$16"}</definedName>
    <definedName name="khongtruotgia" hidden="1">{"'Sheet1'!$L$16"}</definedName>
    <definedName name="khvh09" hidden="1">{"'Sheet1'!$L$16"}</definedName>
    <definedName name="khvx09" hidden="1">{#N/A,#N/A,FALSE,"Chi tiÆt"}</definedName>
    <definedName name="KHYt09" hidden="1">{"'Sheet1'!$L$16"}</definedName>
    <definedName name="l" hidden="1">{"'Sheet1'!$L$16"}</definedName>
    <definedName name="l2pa1" hidden="1">{"'Sheet1'!$L$16"}</definedName>
    <definedName name="L63x6">5800</definedName>
    <definedName name="lan" hidden="1">{#N/A,#N/A,TRUE,"BT M200 da 10x20"}</definedName>
    <definedName name="langson" hidden="1">{"'Sheet1'!$L$16"}</definedName>
    <definedName name="LBS_22">107800000</definedName>
    <definedName name="lk" hidden="1">#REF!</definedName>
    <definedName name="luc" hidden="1">{"'Sheet1'!$L$16"}</definedName>
    <definedName name="m" hidden="1">{"'Sheet1'!$L$16"}</definedName>
    <definedName name="mai" hidden="1">{"'Sheet1'!$L$16"}</definedName>
    <definedName name="matbang" hidden="1">{"'Sheet1'!$L$16"}</definedName>
    <definedName name="minh" hidden="1">{"'Sheet1'!$L$16"}</definedName>
    <definedName name="mo" hidden="1">{"'Sheet1'!$L$16"}</definedName>
    <definedName name="moi" hidden="1">{"'Sheet1'!$L$16"}</definedName>
    <definedName name="mot" hidden="1">{"'Sheet1'!$L$16"}</definedName>
    <definedName name="n" hidden="1">{"'Sheet1'!$L$16"}</definedName>
    <definedName name="nam" hidden="1">{"'Sheet1'!$L$16"}</definedName>
    <definedName name="new" hidden="1">#N/A</definedName>
    <definedName name="nnnn" hidden="1">{"'Sheet1'!$L$16"}</definedName>
    <definedName name="ngu" hidden="1">{"'Sheet1'!$L$16"}</definedName>
    <definedName name="NHANH2_CG4" hidden="1">{"'Sheet1'!$L$16"}</definedName>
    <definedName name="OrderTable" hidden="1">#REF!</definedName>
    <definedName name="PAIII_" hidden="1">{"'Sheet1'!$L$16"}</definedName>
    <definedName name="PMS" hidden="1">{"'Sheet1'!$L$16"}</definedName>
    <definedName name="_xlnm.Print_Titles" localSheetId="0">'KH 2016-2020'!$5:$8</definedName>
    <definedName name="ProdForm" hidden="1">#REF!</definedName>
    <definedName name="Product" hidden="1">#REF!</definedName>
    <definedName name="qa" hidden="1">{"'Sheet1'!$L$16"}</definedName>
    <definedName name="QQ" hidden="1">{"'Sheet1'!$L$16"}</definedName>
    <definedName name="quoan" hidden="1">{"'Sheet1'!$L$16"}</definedName>
    <definedName name="rate">14000</definedName>
    <definedName name="RCArea" hidden="1">#REF!</definedName>
    <definedName name="re" hidden="1">{"'Sheet1'!$L$16"}</definedName>
    <definedName name="S.dinh">640</definedName>
    <definedName name="san" hidden="1">{"'Sheet1'!$L$16"}</definedName>
    <definedName name="sas" hidden="1">{"'Sheet1'!$L$16"}</definedName>
    <definedName name="sdbv" hidden="1">{"'Sheet1'!$L$16"}</definedName>
    <definedName name="sdfsdfs" hidden="1">#REF!</definedName>
    <definedName name="sencount" hidden="1">2</definedName>
    <definedName name="sfasf" hidden="1">#REF!</definedName>
    <definedName name="sfsd" hidden="1">{"'Sheet1'!$L$16"}</definedName>
    <definedName name="Sosanh2" hidden="1">{"'Sheet1'!$L$16"}</definedName>
    <definedName name="Spanner_Auto_File">"C:\My Documents\tinh cdo.x2a"</definedName>
    <definedName name="SpecialPrice" hidden="1">#REF!</definedName>
    <definedName name="SS" hidden="1">{"'Sheet1'!$L$16"}</definedName>
    <definedName name="t" hidden="1">{"'Sheet1'!$L$16"}</definedName>
    <definedName name="T.3" hidden="1">{"'Sheet1'!$L$16"}</definedName>
    <definedName name="Tang">100</definedName>
    <definedName name="tao" hidden="1">{"'Sheet1'!$L$16"}</definedName>
    <definedName name="TatBo" hidden="1">{"'Sheet1'!$L$16"}</definedName>
    <definedName name="TaxTV">10%</definedName>
    <definedName name="TaxXL">5%</definedName>
    <definedName name="tbl_ProdInfo" hidden="1">#REF!</definedName>
    <definedName name="Tiepdiama">9500</definedName>
    <definedName name="tonghop" hidden="1">{"'Sheet1'!$L$16"}</definedName>
    <definedName name="TPCP" hidden="1">{"'Sheet1'!$L$16"}</definedName>
    <definedName name="ttttt" hidden="1">{"'Sheet1'!$L$16"}</definedName>
    <definedName name="TTTTTTTTT" hidden="1">{"'Sheet1'!$L$16"}</definedName>
    <definedName name="ttttttttttt" hidden="1">{"'Sheet1'!$L$16"}</definedName>
    <definedName name="tuyen" hidden="1">{"'Sheet1'!$L$16"}</definedName>
    <definedName name="tuyennhanh" hidden="1">{"'Sheet1'!$L$16"}</definedName>
    <definedName name="tuynen" hidden="1">{"'Sheet1'!$L$16"}</definedName>
    <definedName name="tha" hidden="1">{"'Sheet1'!$L$16"}</definedName>
    <definedName name="thang10" hidden="1">{"'Sheet1'!$L$16"}</definedName>
    <definedName name="thanh" hidden="1">{"'Sheet1'!$L$16"}</definedName>
    <definedName name="THDA_copy" hidden="1">{"'Sheet1'!$L$16"}</definedName>
    <definedName name="thepma">10500</definedName>
    <definedName name="THKL" hidden="1">{"'Sheet1'!$L$16"}</definedName>
    <definedName name="thkl2" hidden="1">{"'Sheet1'!$L$16"}</definedName>
    <definedName name="thkl3" hidden="1">{"'Sheet1'!$L$16"}</definedName>
    <definedName name="thu" hidden="1">{"'Sheet1'!$L$16"}</definedName>
    <definedName name="thue">6</definedName>
    <definedName name="thuy" hidden="1">{"'Sheet1'!$L$16"}</definedName>
    <definedName name="THXD2" hidden="1">{"'Sheet1'!$L$16"}</definedName>
    <definedName name="trang" hidden="1">{#N/A,#N/A,FALSE,"Chi tiÆt"}</definedName>
    <definedName name="u" hidden="1">{"'Sheet1'!$L$16"}</definedName>
    <definedName name="ư" hidden="1">{"'Sheet1'!$L$16"}</definedName>
    <definedName name="v" hidden="1">{"'Sheet1'!$L$16"}</definedName>
    <definedName name="VAÄT_LIEÄU">"nhandongia"</definedName>
    <definedName name="VATM" hidden="1">{"'Sheet1'!$L$16"}</definedName>
    <definedName name="vcoto" hidden="1">{"'Sheet1'!$L$16"}</definedName>
    <definedName name="vdv" hidden="1">#N/A</definedName>
    <definedName name="VH" hidden="1">{"'Sheet1'!$L$16"}</definedName>
    <definedName name="Viet" hidden="1">{"'Sheet1'!$L$16"}</definedName>
    <definedName name="vlct" hidden="1">{"'Sheet1'!$L$16"}</definedName>
    <definedName name="WIRE1">5</definedName>
    <definedName name="wr" hidden="1">{#N/A,#N/A,FALSE,"Chi tiÆt"}</definedName>
    <definedName name="wrn.aaa." hidden="1">{#N/A,#N/A,FALSE,"Sheet1";#N/A,#N/A,FALSE,"Sheet1";#N/A,#N/A,FALSE,"Sheet1"}</definedName>
    <definedName name="wrn.aaa.1" hidden="1">{#N/A,#N/A,FALSE,"Sheet1";#N/A,#N/A,FALSE,"Sheet1";#N/A,#N/A,FALSE,"Sheet1"}</definedName>
    <definedName name="wrn.Bang._.ke._.nhan._.hang." hidden="1">{#N/A,#N/A,FALSE,"Ke khai NH"}</definedName>
    <definedName name="wrn.cong." hidden="1">{#N/A,#N/A,FALSE,"Sheet1"}</definedName>
    <definedName name="wrn.Che._.do._.duoc._.huong." hidden="1">{#N/A,#N/A,FALSE,"BN (2)"}</definedName>
    <definedName name="wrn.chi._.tiÆt." hidden="1">{#N/A,#N/A,FALSE,"Chi tiÆt"}</definedName>
    <definedName name="wrn.Giáy._.bao._.no." hidden="1">{#N/A,#N/A,FALSE,"BN"}</definedName>
    <definedName name="wrn.Report." hidden="1">{"Offgrid",#N/A,FALSE,"OFFGRID";"Region",#N/A,FALSE,"REGION";"Offgrid -2",#N/A,FALSE,"OFFGRID";"WTP",#N/A,FALSE,"WTP";"WTP -2",#N/A,FALSE,"WTP";"Project",#N/A,FALSE,"PROJECT";"Summary -2",#N/A,FALSE,"SUMMARY"}</definedName>
    <definedName name="wrn.vd." hidden="1">{#N/A,#N/A,TRUE,"BT M200 da 10x20"}</definedName>
    <definedName name="wrnf.report" hidden="1">{"Offgrid",#N/A,FALSE,"OFFGRID";"Region",#N/A,FALSE,"REGION";"Offgrid -2",#N/A,FALSE,"OFFGRID";"WTP",#N/A,FALSE,"WTP";"WTP -2",#N/A,FALSE,"WTP";"Project",#N/A,FALSE,"PROJECT";"Summary -2",#N/A,FALSE,"SUMMARY"}</definedName>
    <definedName name="XBCNCKT">5600</definedName>
    <definedName name="XCCT">0.5</definedName>
    <definedName name="xls" hidden="1">{"'Sheet1'!$L$16"}</definedName>
    <definedName name="xlttbninh" hidden="1">{"'Sheet1'!$L$16"}</definedName>
    <definedName name="XTKKTTC">7500</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23" i="4" l="1"/>
  <c r="L23" i="4"/>
  <c r="J24" i="4"/>
  <c r="M24" i="4" s="1"/>
  <c r="M23" i="4" s="1"/>
  <c r="M28" i="4"/>
  <c r="K11" i="4"/>
  <c r="L11" i="4"/>
  <c r="J17" i="4"/>
  <c r="M17" i="4" s="1"/>
  <c r="J18" i="4"/>
  <c r="M18" i="4" s="1"/>
  <c r="J19" i="4"/>
  <c r="M19" i="4" s="1"/>
  <c r="J20" i="4"/>
  <c r="M20" i="4" s="1"/>
  <c r="J21" i="4"/>
  <c r="M21" i="4" s="1"/>
  <c r="J22" i="4"/>
  <c r="M22" i="4" s="1"/>
  <c r="J23" i="4" l="1"/>
  <c r="J55" i="4"/>
  <c r="M55" i="4" s="1"/>
  <c r="J52" i="4" l="1"/>
  <c r="M14" i="4"/>
  <c r="J14" i="4"/>
  <c r="M52" i="4"/>
  <c r="L52" i="4"/>
  <c r="K52" i="4"/>
  <c r="J51" i="4"/>
  <c r="M51" i="4" s="1"/>
  <c r="M48" i="4" s="1"/>
  <c r="L48" i="4"/>
  <c r="K48" i="4"/>
  <c r="M38" i="4"/>
  <c r="L38" i="4"/>
  <c r="K38" i="4"/>
  <c r="J38" i="4"/>
  <c r="M37" i="4"/>
  <c r="L37" i="4"/>
  <c r="M36" i="4"/>
  <c r="L36" i="4"/>
  <c r="M35" i="4"/>
  <c r="L35" i="4"/>
  <c r="M34" i="4"/>
  <c r="L34" i="4"/>
  <c r="M33" i="4"/>
  <c r="L33" i="4"/>
  <c r="M32" i="4"/>
  <c r="L32" i="4"/>
  <c r="M31" i="4"/>
  <c r="L31" i="4"/>
  <c r="K30" i="4"/>
  <c r="J30" i="4"/>
  <c r="J26" i="4"/>
  <c r="M26" i="4" s="1"/>
  <c r="M25" i="4" s="1"/>
  <c r="K25" i="4"/>
  <c r="J16" i="4"/>
  <c r="J15" i="4"/>
  <c r="M15" i="4" s="1"/>
  <c r="J13" i="4"/>
  <c r="J12" i="4"/>
  <c r="K10" i="4" l="1"/>
  <c r="M16" i="4"/>
  <c r="M11" i="4" s="1"/>
  <c r="M10" i="4" s="1"/>
  <c r="J11" i="4"/>
  <c r="L30" i="4"/>
  <c r="L10" i="4" s="1"/>
  <c r="M30" i="4"/>
  <c r="J25" i="4"/>
  <c r="L26" i="4"/>
  <c r="L25" i="4" s="1"/>
  <c r="J48" i="4"/>
  <c r="J10" i="4" l="1"/>
</calcChain>
</file>

<file path=xl/sharedStrings.xml><?xml version="1.0" encoding="utf-8"?>
<sst xmlns="http://schemas.openxmlformats.org/spreadsheetml/2006/main" count="318" uniqueCount="146">
  <si>
    <t>TT</t>
  </si>
  <si>
    <t>Ghi chú</t>
  </si>
  <si>
    <t>I</t>
  </si>
  <si>
    <t>II</t>
  </si>
  <si>
    <t>III</t>
  </si>
  <si>
    <t>Trong đó</t>
  </si>
  <si>
    <t>TỔNG CỘNG</t>
  </si>
  <si>
    <t>Đầu tư nâng cấp điểm trường thôn Kon Brông, xã Ngọc Réo; Hạng mục: Cổng, tường rào, sân bê tông và hệ thống giếng khoan nước sinh hoạt</t>
  </si>
  <si>
    <t>Cổng tường rào sân bê tông</t>
  </si>
  <si>
    <t>Công trình: Đầu tư  xây dựng mới nhà Đa năng Trường TH Ngọk Réo; Hạng mục: 01 nhà đa năng và các công trình phụ trợ khác</t>
  </si>
  <si>
    <t>01 nhà đa năng và các công trình phụ trợ khác</t>
  </si>
  <si>
    <t>Thôn Kon Stiu II, xã Ngọk Réo</t>
  </si>
  <si>
    <t>Thôn Kon Brông, xã Ngọk Réo</t>
  </si>
  <si>
    <t>Công trình: Đầu tư nâng cấp Trường TH Ngọk Réo (điểm trường chính tại thôn Kon Stiu II); Hạng mục: Cổng, tường rào, sân bê tông.</t>
  </si>
  <si>
    <t>Thôn Kon Kon Bơ Băn, xã Ngọk Réo</t>
  </si>
  <si>
    <t>Công trình: Đầu tư nâng cấp Trường TH Ngọk Réo (điểm trường chính Kon Bơ Băn); Hạng mục: Cổng, tường rào, Bờ kè, sân bê tông.</t>
  </si>
  <si>
    <t>Cổng, tường rào, Bờ kè, sân bê tông.</t>
  </si>
  <si>
    <t>Công trình: Xây dựng mới 01 phòng học trường Mầm non Ngọk Réo (điểm trường chính tại thôn Kon Stiu II); Hạng mục: 01 Phòng học và các công trình phụ trợ khác</t>
  </si>
  <si>
    <t>01 Phòng học và các công trình phụ trợ khác</t>
  </si>
  <si>
    <t>Công trình: Đầu tư mới 01 giếng khoan tại điểm trường thôn Kon Jong, xã Ngọk Réo; Hạng mục: 01 giếng khoan và các công trình phụ trợ khác</t>
  </si>
  <si>
    <t>Thôn Kon Jong, xã Ngọk Réo</t>
  </si>
  <si>
    <t>01 giếng khoan và các công trình phụ trợ khác</t>
  </si>
  <si>
    <t>Công trình: Đầu tư  xây dựng mới  phòng học Trường mầm non Ngọk Réo; Hạng mục: 04 phòng (Phòng Đa năng, phòng mỹ thuật, phòng thể chất, phòng y tế)  và các công trình phụ trợ khác</t>
  </si>
  <si>
    <t>04 phòng (Phòng Đa năng, phòng mỹ thuật, phòng thể chất, phòng y tế)  và các công trình phụ trợ khác</t>
  </si>
  <si>
    <t xml:space="preserve"> xã Ngọk Réo</t>
  </si>
  <si>
    <t>Công trình: Xây mới trụ sở xã Ngọk Réo (02 tầng) và các hạng mục công trình phụ trợ khác</t>
  </si>
  <si>
    <t>Cổng, tường rào, sân bê tông và hệ thống giếng khoan nước sinh hoạt</t>
  </si>
  <si>
    <t>01 cầu (L=40m; Bm=3,5m); đường 02 bên đầu cầu L=300m</t>
  </si>
  <si>
    <t>Công trình: Cầu qua suối đi khu sản xuất thôn Kon Bơ Băn, xã Ngọk Réo (đoạn sau nhà A Lâm); Hạng mục: Cầu qua suối và BTXM đường 02 bên đầu cầu</t>
  </si>
  <si>
    <t>Thôn Kon Bơ Băn, xã Ngọk Réo</t>
  </si>
  <si>
    <t>Xã Ngọk Réo</t>
  </si>
  <si>
    <t>L= 3km</t>
  </si>
  <si>
    <t>L= 2km</t>
  </si>
  <si>
    <t>L= 2,3km</t>
  </si>
  <si>
    <t xml:space="preserve">thôn Kon Stiu II, xã Ngọk Réo </t>
  </si>
  <si>
    <t xml:space="preserve">thôn Kon Gu I, xã Ngọk Réo </t>
  </si>
  <si>
    <t xml:space="preserve">thôn Kon Brông, xã Ngọk Réo </t>
  </si>
  <si>
    <t xml:space="preserve">thôn Đăk Duông, xã Ngọk Réo </t>
  </si>
  <si>
    <t>Hệ thống đường điện 3 pha phục vụ sản xuất thôn Kon Gu I, xã Ngọk Réo (đoạn đường liên thôn từ đường tỉnh lộ 671, thôn Kon Gu I đến đường liên thôn Kon Brông)</t>
  </si>
  <si>
    <t>Hệ thống đường điện 3 pha phục vụ sản xuất thôn Kon Stiu II, xã Ngọk Réo (đoạn từ nhà rông thôn Kon Stiu II đi khu sản xuẩt khu vực nghĩa địa thôn Kon Stiu II và khu sản xuất thôn Kon Gu I)</t>
  </si>
  <si>
    <t>Hệ thống đường điện 3 pha phục vụ sản xuất và sinh hoạt thôn Kon Brông, xã Ngọk Réo (đoạn giáp đường liên thôn  đi khu sản xuất eo 3)</t>
  </si>
  <si>
    <t>Hệ thống đường điện 3 pha phục vụ sản xuất thôn Đăk Duông, xã Ngọk Réo (đoạn từ đường liên xã hướng đi thao trường bắn)</t>
  </si>
  <si>
    <t>Nâng cấp hệ thống đường điện 03 pha khu vực 03 thôn Kon Jong; Kon Krớk; Kon Hơ Drế</t>
  </si>
  <si>
    <t>Thôn Kon Jong; Kon Krớk; Kon Hơ Drế (xã Ngọk Réo)</t>
  </si>
  <si>
    <t>L= 4km</t>
  </si>
  <si>
    <t>Hệ thống điện 3 pha đi khu sản xuất thôn Kon Jong, xã Ngọk Réo (khu vực suối Đăk Lôi và đường đi khu sản xuất từ cổng chào đi hướng rẫy nhà ông A Viên; Khu vực sản xuất từ đường liên thôn qua nhà ông A Nhéc nối dài)</t>
  </si>
  <si>
    <t>Hệ thống điện 3 pha đi khu sản xuất thôn Kon Bơ Băn, xã Ngọk Réo (từ nhà A Thoak đi khu sản xuất Đăk Rơ Ngát; Từ cầu treo đi khu sản xuất thôn Kon Bơ Băn tiểu khu 362)</t>
  </si>
  <si>
    <t>Hệ thống điện 3 pha đi khu sản xuất thôn Kon Hơ Drế, xã Ngọk Réo (từ nhà Rơ Chăm UL đi khu sản xuất Đăk Joang; Đăk Hơ Măng)</t>
  </si>
  <si>
    <t>Hệ thống điện 3 pha đi khu sản xuất thôn Kon Rôn, xã Ngọk Réo (khu vực đầu đập Đăk Rơ Ngát và khu vực từ đầu làng Kon Braih đi khu sản xuất Đăk PLố)</t>
  </si>
  <si>
    <t>Thôn Kon Hơ Drế, xã Ngọk Réo</t>
  </si>
  <si>
    <t>Thôn Kon Rôn, xã Ngọk Réo</t>
  </si>
  <si>
    <t>Sự cần thiết đầu tư</t>
  </si>
  <si>
    <t>ĐVT tính: Triệu đồng</t>
  </si>
  <si>
    <t>TÊN DỰ ÁN</t>
  </si>
  <si>
    <t xml:space="preserve">Đơn vị đề xuất </t>
  </si>
  <si>
    <t>Nhóm dự án</t>
  </si>
  <si>
    <t>Địa điểm 
xây dựng</t>
  </si>
  <si>
    <t>Dự kiến năng lực thiết kế/Quy mô đầu tư</t>
  </si>
  <si>
    <t>Dự kiến thời 
gian
thực 
hiện</t>
  </si>
  <si>
    <t>Dự kiến kế hoạch giai đoạn 2026 - 2030</t>
  </si>
  <si>
    <t>Số 
Quyết định</t>
  </si>
  <si>
    <t>Tổng mức đầu tư</t>
  </si>
  <si>
    <t>NSTW</t>
  </si>
  <si>
    <t>NS tỉnh</t>
  </si>
  <si>
    <t>Lĩnh vực giao thông</t>
  </si>
  <si>
    <t>UBND xã Ngọk Réo</t>
  </si>
  <si>
    <t>C</t>
  </si>
  <si>
    <t>2026-2030</t>
  </si>
  <si>
    <t>Sửa chữa, nâng cấp đường Tỉnh lộ 671 (đoạn qua địa bàn xã Ngọk Réo)</t>
  </si>
  <si>
    <t>L = 18km;
Cấp V miền núi,
quy mô từ 2 làn xe trở lên.  bê tông nhựa hạt trung 7cm</t>
  </si>
  <si>
    <t>Đường liên vùng xã trên địa bàn tỉnh Kon Tum (cũ). Đường tỉnh lộ 671 được đầu tư năm 2005 đến nay đã xuống cấp, mặt đường hiện tại 3,5m;  qua thời gian khai thác sử dụng nhất là khoảng thời gian tập trung nhiều xe có tải trọng lớn hoạt động vẫn chuyển nông sản, vật liệu xây dựng... trên địa bàn đã làm mặt đường xuống cấp nghiêm trọng. Trong giai đoạn sau sắp xếp bộ máy đơn vị hành chính hiện nay, việc đầu tư sửa chữa nhằm đảm bảo an toàn giao thông cho cán bộ, người dân và phục vụ phát triển kinh tế - xã hội của địa phương</t>
  </si>
  <si>
    <t>Tổng tuyến 34,5km; điểm đầu QL 24 xã Đăk cấm, điểm cuối QL14 xã Đăk Hà</t>
  </si>
  <si>
    <t>Đường từ xã Ngọk Réo đi Quốc lộ 24 (Địa phận xã Ngọk Réo là Đường ĐH 49 huyện Đăk Hà cũ và địa phận xã Kon Braih là đường ĐH 25B huyện Kon Rẫy cũ</t>
  </si>
  <si>
    <t>L = 11,6km; Bm=3,5m. Nhựa láng tiêu chuẩn
Cấp V miền núi,
quy mô từ 2 làn xe</t>
  </si>
  <si>
    <t>Đường liên vùng xã trên địa bàn tỉnh Kon Tum (cũ). Kết nối liên vùng tạo điều kiện phối hợp, trao đổi, thông thương, thuận lợi giao thông đi lại  phục vụ phát triển kinh tế - xã hội của địa phương</t>
  </si>
  <si>
    <t xml:space="preserve">Nâng cấp mở rộng Đường tỉnh 680 (ĐT.680) đoàn từ đường Hồ Chí Minh xã Đăk Hà (thôn 2 xã Đăk La cũ) đi thôn kon gu I xã Ngọk Réo </t>
  </si>
  <si>
    <t>L: 7,5km; Bm=6m. Bê tông nhưa;  tiêu chuẩn
cấp III miền núi,
quy mô từ 2- 4 làn xe</t>
  </si>
  <si>
    <t>Hoạt động của các cơ quan quản lý nhà nước, đơn vị sự nghiệp công lập, tổ chức chính trị và các tổ chức chính trị-xã hội</t>
  </si>
  <si>
    <t>Dãy nhà 02 tầng; Diện tích xây dựng sàn khoảng 700m2 (Bao gồm trang thiết bị cơ bản)</t>
  </si>
  <si>
    <t>Sau khi sắp xếp đơn vị hành chính, Trụ sở làm việc xã Ngọk Réo mới được đặt tại trụ sở làm việc xã Ngọk Wang cũ đã được đầu tư xây dựng từ lâu hiện đã xuối cấp, thiếu phòng làm việc nên không đảm bảo phòng làm việc cho đội ngũ cán bộ, công chức hiện nay. Do đó, cần thiết phải đầu tư xây mới trụ sở làm việc UBND xã Ngọk Réo trong thời gian tới</t>
  </si>
  <si>
    <t>Xây mới nhà văn hoá xã Ngọk Réo và các hạng mục khác</t>
  </si>
  <si>
    <t xml:space="preserve"> 300m2 </t>
  </si>
  <si>
    <t>Sau khi sắp xếp đơn vị hành chính, Trụ sở văn hoá xã cũ được tận dụng bố trí làm trụ sở hành chính công, nên hiện nay xã thiếu nhà văn hoá xã. Do đó, cần thiết phải đầu tư xây mới nhà văn hoá xã  trong thời gian tới</t>
  </si>
  <si>
    <t>Đầu tư nâng cấp cải tạo khu thể thao xã Ngọk Réo</t>
  </si>
  <si>
    <t>Đầu tư nâng cấp khán đài, sân khấu, sân vận động, nhà tập luyện thể thao, cơ sở hạ tầng khác và cơ sở vật chất phục vụ tập luyện, thi đấu…</t>
  </si>
  <si>
    <t>Nhằm hoàn thiện thiết chế văn hoá cơ sở, đáp ứng nhu cầu sinh hoạt,hưởng thụ văn hóa, nâng cao đời sống tinh thần cho nhân dân; đồng thời, giúp hoàn thiện các tiêu chí xây dựng nông thôn mới.</t>
  </si>
  <si>
    <t>Lĩnh vực giáo dục và đào tạo</t>
  </si>
  <si>
    <t>Đáp ứng nhu cầu dạy và học của Nhà trường sau sắp xếp, tổ chức lại đơn vị hành chính</t>
  </si>
  <si>
    <t>IV</t>
  </si>
  <si>
    <t>LĨNH VỰC ĐIỆN CÔNG NGHIỆP</t>
  </si>
  <si>
    <t>Đảm bảo cung cấp điện an toàn và liên tục phục vụ cho nhu cầu sử dụng điện sinh hoạt và sản xuất của nhân dân trong khu vực. Từng bước hoàn thiện cơ sở hạ tầng điện dân dụng trên địa bàn xã, góp phần xóa đói giảm nghèo, thực hiện mục tiêu xây dựng nông thôn mới nâng cao và phát triển kinh tế - xã hội ở địa phương</t>
  </si>
  <si>
    <t>Đảm bảo cung cấp điện an toàn và liên tục phục vụ cho nhu cầu sử dụng điện sản xuất của nhân dân trong khu vực. Từng bước hoàn thiện cơ sở hạ tầng điện dân dụng trên địa bàn xã, góp phần xóa đói giảm nghèo, thực hiện mục tiêu xây dựng nông thôn mới nâng cao và phát triển kinh tế - xã hội ở địa phương</t>
  </si>
  <si>
    <t>V</t>
  </si>
  <si>
    <t>Đo đạt, thống kết đất đai; BT-GPMB và các dự án khai thác quỹ đất tạo vốn</t>
  </si>
  <si>
    <t>Công tác quản lý đất đai (Qui hoạch; Kế hoạch; đo đạc; thông kê; kiểm kê….)  trên địa bàn xã</t>
  </si>
  <si>
    <t>01 xã</t>
  </si>
  <si>
    <t>Phục vụ cho công tác quản lý đất đai tại địa phương</t>
  </si>
  <si>
    <t xml:space="preserve">Khu cơ sở sản xuất phi nông nghiệp tập trung xã Ngọk Réo (nghề tiểu thủ công và các các ngành sản xuất quy mô hộ gia đình cá nhân, hợp tác xã vừa và nhỏ) </t>
  </si>
  <si>
    <t>Giai đoạn 2026-2030: 15ha;
Tầm nhìn đến 2050: 30ha</t>
  </si>
  <si>
    <t>Đáp ứng nhu cầu sản xuất kinh doanh tập trung, thuận lợi trong công tác quản lý…tạo điều kiện phát KTXH tại địa phương</t>
  </si>
  <si>
    <t>Dự án Khai thác quỹ đất để tạo vốn phát triển tài sản kết cấu hạ tầng kết hợp chỉnh trang Chỉnh trang khu dân cư trung tâm xã Ngọk Réo</t>
  </si>
  <si>
    <t>30ha</t>
  </si>
  <si>
    <t>Dự án Khai thác quỹ đất để tạo vốn phát triển tài sản kết cấu hạ tầng thôn Kon Stiu II (phía đông Tỉnh lộ 671)</t>
  </si>
  <si>
    <t>LĨNH Vực KHÁC</t>
  </si>
  <si>
    <t>BT-GPMB Trụ sở Công an xã</t>
  </si>
  <si>
    <t>2ha</t>
  </si>
  <si>
    <t>Nhằm đảm bảo điều kiện để Bộ Công an thực hiện đầu tư mới trụ sở làm việc Công an xã đáp ứng nhu cầu làm việc của cán bộ, chiến sĩ</t>
  </si>
  <si>
    <t>Chợ xã Ngọk Réo</t>
  </si>
  <si>
    <t>S=1,5ha. Đầu tư hệ thống cơ sở hạ tầng chợ (hệ thống ki ốt, hệ thống giao thông nội bộ, hạ tầng kỹ thuật và bãi đổ xe, khu nhà vệ sinh…)</t>
  </si>
  <si>
    <t>Nhằm đáp ứng nhu cầu kinh doanh, buôn bán, kết nối giao thương góp phần nâng cao chất lượng đời sống người dân, thúc đẩy phát triển kinh tế- xã hội địa phương, tiến tời hoàn thành mục tiêu xây dựng nông thôn mới nâng cao của xã</t>
  </si>
  <si>
    <t>Đầu tư hạ tầng nghĩa trang nhân dân xã Ngọk Réo</t>
  </si>
  <si>
    <t>S=5ha; Tường rào, đường đi, hệ thống thoát nước và các công trình hạ tầng khác</t>
  </si>
  <si>
    <t>Hiện nay nghĩa trang năm rãi rác thại các điểm thôn theo hình thức tự phát. Xây dựng mới để để tập trung quản lý theo quy hoạch, tạo cảnh quan, đảm môi trường…</t>
  </si>
  <si>
    <t>Đường đi khu sản xuất thôn Đăk Têng, xã Ngọk Réo (đoạn từ nhà bà Y Đa đến đập Đăk Cấm "thôn Kon Braih cũ)</t>
  </si>
  <si>
    <t xml:space="preserve">Phụ lục </t>
  </si>
  <si>
    <t>Hiện nay việc đi lại vận chuyển nông sản, vật tư nông nghiệp...phục vụ cho sản xuất của nhân dân qua tuyến đường nói trên gặp hết sức khó khăn. Do đó, việc đầu tư Cầu qua suối tuyến đường nói trên là cần thiết và nhằm đảm bảo giao thông thông suốt, phục vụ vận chuyển nông sản, góp phần phát triển kinh tế - xã hội tại địa phương</t>
  </si>
  <si>
    <t>giải quyết ý kiến, kiến nghị cử tri</t>
  </si>
  <si>
    <t xml:space="preserve">L = 4km; bm=3m. BTXM
</t>
  </si>
  <si>
    <t>Đầu tư phát triển cơ sở hạ tầng tạo vốn tăng nguồn thu cho địa phương</t>
  </si>
  <si>
    <r>
      <t>F</t>
    </r>
    <r>
      <rPr>
        <vertAlign val="subscript"/>
        <sz val="12"/>
        <rFont val="Times New Roman"/>
        <family val="1"/>
      </rPr>
      <t xml:space="preserve">tổng khu đất </t>
    </r>
    <r>
      <rPr>
        <sz val="12"/>
        <rFont val="Times New Roman"/>
        <family val="1"/>
      </rPr>
      <t xml:space="preserve">15ha  </t>
    </r>
  </si>
  <si>
    <t>-</t>
  </si>
  <si>
    <t xml:space="preserve">Công trình: Tuyến Kênh mương nội đồng thôn Kon Jong, xã Ngọk Réo (từ ruộng A Ir đến ruộng A Đến); Hạng mục: Bê tông xi măng tuyến kênh mương nội đồng </t>
  </si>
  <si>
    <t>Công trình: Đường đi khu sản xuất thôn Kon Jong, xã Ngọk Réo (đoạn từ cổng chào, từ cao su nhà ông A Viên đến rẫy ông A Thuân ); Hạng mục: BTXM mặt đường</t>
  </si>
  <si>
    <t>Việc đầu tư xây dựng công trình nhằm giải quyết lưu thông đi lại, vận chuyển hàng hóa, vật tư nông nghiệp cho nhân dân được thuận tiện và dễ dàng hơn; Từ đó tạo điều kiện thuận lợi cho việc phát triển kinh tế xã hội cho toàn khu vực theo tiêu chí nông thôn mới.</t>
  </si>
  <si>
    <t>Công trình: Đường đi khu sản xuất thôn Kon Jong, xã Ngọk Réo (đoạn từ cầu tràn suối Đăk Lôi hướng đi khu sản xuất suối Đăk Cấm ); Hạng mục: BTXM mặt đường</t>
  </si>
  <si>
    <t>Công trình: Đầu tư nâng cấp tuyến đường liên thôn Kon Jong đi Kon Hơ Drế, xã Ngọc Réo (Đoạn từ ngã 3 điểm trường tiểu học thôn Kon Jong đến Nhà nguyện thôn Kon Hơ Drế); Hạng mục BTXM mặt đường, lề đường</t>
  </si>
  <si>
    <t xml:space="preserve">Công trình: Đường đi khu sản xuất thôn Đăk Duông, xã Ngọk Réo (đoạn từ ngã ba đường bê tông đi thao trướng băn "Rẫy ông Nguyễn Đình Chiêu" hướng qua rẫy ông A Lang); Hạng mục: Hạng mục: 01 cống thoát nước và BTXM mặt đường và rãnh dọc thoát nước </t>
  </si>
  <si>
    <t>Công trình: Đầu tư nâng cấp tuyến đường liên thôn Kon Gu II đi Kon Gu I, xã Ngọc Réo; Hạng mục BTXM mặt đường, lề đường</t>
  </si>
  <si>
    <t>Công trình: Đầu tư nâng cấp tuyến đường GTNT thôn Đăk Duông, xã Ngọc Réo (đoạn từ ngã ba đường liên thôn hướng qua nhà rông đến giáp đường đi khu sản xuất vào thao trường bắn; Hạng mục BTXM mặt đường</t>
  </si>
  <si>
    <t>Dự kiến tổng mức đầu tư</t>
  </si>
  <si>
    <t xml:space="preserve"> L=1000m; Mặt cắt ngang kt: b=0,4m, h=0,5m; BTXM</t>
  </si>
  <si>
    <t>BTXM đá 1*2, M250, dày 16cm, L=1000m, Bm=3m</t>
  </si>
  <si>
    <t>BTXM đá 1*2, M250, dày 16cm, L=2000m, Bm=3m</t>
  </si>
  <si>
    <t>BTXM đá 1*2, M250, dày 16cm, L=3500m, Bm=3,5m; phủ lề 0,75m mỗi bên</t>
  </si>
  <si>
    <t>01 cống thoát nước: BTXM mặt đường đá 1*2, M250, dày 16cm, L=1km, Bm=3m</t>
  </si>
  <si>
    <t>BTXM đá 1*2, M250, dày 16cm, L=3500m, Bm=3,5m; phủ lề 0,5m mỗi bên</t>
  </si>
  <si>
    <t>BTXM đá 1*2, M250, dày 16cm, L=1700m, Bm=3 m</t>
  </si>
  <si>
    <t>UBND xã Đăk Pxi</t>
  </si>
  <si>
    <t>Nhằm ổn định công tác của cán bộ, công chức. Đáp ứng nhu cầu sẵn sàng chiến đấu, bảo vệ an ninh tổ quốc; đáp ứng yêu cầu, nhiệm vụ quốc phòng, an ninh trong tình hình mới</t>
  </si>
  <si>
    <t>Diện tích xây dựng 180 m2</t>
  </si>
  <si>
    <t>Lĩnh vực Nông nghiệp nông thôn</t>
  </si>
  <si>
    <t>VI</t>
  </si>
  <si>
    <t>VII</t>
  </si>
  <si>
    <t>Xây mới Nhà công vụ UBND xãNgọk Réo</t>
  </si>
  <si>
    <t>DỰ KIẾN DANH MỤC DỰ ÁN KẾ HOẠCH ĐẦU TƯ CÔNG TRUNG HẠN GIAI ĐOẠN 2026-2030 TRÊN ĐỊA BÀN XÃ NGỌK RÉO</t>
  </si>
  <si>
    <t>(Kèm theo Tờ trình  số  14/TTr-UBND ngày 27/7/2025 của Uỷ ban nhân dân xã Ngọk Réo)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</si>
</sst>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_-* #,##0.00_-;\-* #,##0.00_-;_-* &quot;-&quot;??_-;_-@_-"/>
    <numFmt numFmtId="166" formatCode="_-* #,##0_-;\-* #,##0_-;_-* &quot;-&quot;??_-;_-@_-"/>
    <numFmt numFmtId="167" formatCode="_(* #,##0_);_(* \(#,##0\);_(* &quot;-&quot;??_);_(@_)"/>
    <numFmt numFmtId="168" formatCode="#,##0.0"/>
    <numFmt numFmtId="169" formatCode="00000"/>
    <numFmt numFmtId="170" formatCode="0.0"/>
    <numFmt numFmtId="171" formatCode="_-* #,##0\ _₫_-;\-* #,##0\ _₫_-;_-* &quot;-&quot;??\ _₫_-;_-@_-"/>
  </numFmts>
  <fonts count="27"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2"/>
      <name val="Times New Roman"/>
      <family val="1"/>
    </font>
    <font>
      <sz val="12"/>
      <name val="Times New Roman"/>
      <family val="1"/>
    </font>
    <font>
      <sz val="13"/>
      <name val="Times New Roman"/>
      <family val="1"/>
    </font>
    <font>
      <sz val="10"/>
      <name val="MS Sans Serif"/>
      <family val="2"/>
    </font>
    <font>
      <b/>
      <sz val="14"/>
      <name val="Times New Roman"/>
      <family val="1"/>
    </font>
    <font>
      <i/>
      <sz val="14"/>
      <name val="Times New Roman"/>
      <family val="1"/>
    </font>
    <font>
      <sz val="14"/>
      <name val="Times New Roman"/>
      <family val="1"/>
    </font>
    <font>
      <sz val="13"/>
      <name val="Times New Roman"/>
      <family val="1"/>
    </font>
    <font>
      <sz val="10"/>
      <name val="Arial"/>
      <family val="2"/>
    </font>
    <font>
      <sz val="11"/>
      <color theme="1"/>
      <name val="Calibri"/>
      <family val="2"/>
      <scheme val="minor"/>
    </font>
    <font>
      <sz val="10"/>
      <name val="Helv"/>
      <family val="2"/>
    </font>
    <font>
      <sz val="12"/>
      <name val="Arial"/>
      <family val="2"/>
    </font>
    <font>
      <sz val="8"/>
      <name val="Calibri"/>
      <family val="2"/>
    </font>
    <font>
      <sz val="11"/>
      <color rgb="FF000000"/>
      <name val="Calibri"/>
      <family val="2"/>
    </font>
    <font>
      <sz val="11"/>
      <name val="Calibri"/>
      <family val="2"/>
      <scheme val="minor"/>
    </font>
    <font>
      <sz val="12"/>
      <name val="Calibri"/>
      <family val="2"/>
      <scheme val="minor"/>
    </font>
    <font>
      <sz val="12"/>
      <name val="Times New Roman"/>
      <family val="1"/>
      <charset val="163"/>
    </font>
    <font>
      <b/>
      <sz val="12"/>
      <name val="Calibri"/>
      <family val="2"/>
      <scheme val="minor"/>
    </font>
    <font>
      <sz val="9"/>
      <name val="Calibri"/>
      <family val="2"/>
      <scheme val="minor"/>
    </font>
    <font>
      <sz val="12"/>
      <color rgb="FFFF0000"/>
      <name val="Calibri"/>
      <family val="2"/>
      <scheme val="minor"/>
    </font>
    <font>
      <vertAlign val="subscript"/>
      <sz val="12"/>
      <name val="Times New Roman"/>
      <family val="1"/>
    </font>
    <font>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s>
  <cellStyleXfs count="21">
    <xf numFmtId="0" fontId="0" fillId="0" borderId="0"/>
    <xf numFmtId="0" fontId="7" fillId="0" borderId="0"/>
    <xf numFmtId="0" fontId="8" fillId="0" borderId="0"/>
    <xf numFmtId="164" fontId="12" fillId="0" borderId="0" applyFont="0" applyFill="0" applyBorder="0" applyAlignment="0" applyProtection="0"/>
    <xf numFmtId="0" fontId="13" fillId="0" borderId="0"/>
    <xf numFmtId="0" fontId="13" fillId="0" borderId="0"/>
    <xf numFmtId="0" fontId="14" fillId="0" borderId="0"/>
    <xf numFmtId="0" fontId="15" fillId="0" borderId="0"/>
    <xf numFmtId="164" fontId="14" fillId="0" borderId="0" applyFont="0" applyFill="0" applyBorder="0" applyAlignment="0" applyProtection="0"/>
    <xf numFmtId="0" fontId="14" fillId="0" borderId="0"/>
    <xf numFmtId="0" fontId="16" fillId="0" borderId="0" applyNumberFormat="0" applyFont="0" applyFill="0" applyAlignment="0"/>
    <xf numFmtId="164" fontId="12" fillId="0" borderId="0" applyFont="0" applyFill="0" applyBorder="0" applyAlignment="0" applyProtection="0"/>
    <xf numFmtId="165" fontId="3" fillId="0" borderId="0" applyFont="0" applyFill="0" applyBorder="0" applyAlignment="0" applyProtection="0"/>
    <xf numFmtId="0" fontId="3" fillId="0" borderId="0"/>
    <xf numFmtId="0" fontId="11" fillId="0" borderId="0"/>
    <xf numFmtId="0" fontId="2" fillId="0" borderId="0"/>
    <xf numFmtId="165" fontId="2" fillId="0" borderId="0" applyFont="0" applyFill="0" applyBorder="0" applyAlignment="0" applyProtection="0"/>
    <xf numFmtId="165" fontId="18" fillId="0" borderId="0" applyFont="0" applyFill="0" applyBorder="0" applyAlignment="0" applyProtection="0"/>
    <xf numFmtId="9" fontId="18" fillId="0" borderId="0" applyFont="0" applyFill="0" applyBorder="0" applyAlignment="0" applyProtection="0"/>
    <xf numFmtId="0" fontId="7" fillId="0" borderId="0"/>
    <xf numFmtId="0" fontId="1" fillId="0" borderId="0"/>
  </cellStyleXfs>
  <cellXfs count="99">
    <xf numFmtId="0" fontId="0" fillId="0" borderId="0" xfId="0"/>
    <xf numFmtId="0" fontId="19" fillId="2" borderId="0" xfId="0" applyFont="1" applyFill="1" applyAlignment="1">
      <alignment vertical="center"/>
    </xf>
    <xf numFmtId="0" fontId="10" fillId="2" borderId="0" xfId="0" applyFont="1" applyFill="1" applyAlignment="1">
      <alignment horizontal="center" vertical="center"/>
    </xf>
    <xf numFmtId="3" fontId="10" fillId="2" borderId="0" xfId="0" applyNumberFormat="1" applyFont="1" applyFill="1" applyAlignment="1">
      <alignment horizontal="center" vertical="center"/>
    </xf>
    <xf numFmtId="3" fontId="10" fillId="2" borderId="2" xfId="0" applyNumberFormat="1" applyFont="1" applyFill="1" applyBorder="1" applyAlignment="1">
      <alignment horizontal="center" vertical="center"/>
    </xf>
    <xf numFmtId="0" fontId="6"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167" fontId="5" fillId="2" borderId="5" xfId="0" applyNumberFormat="1" applyFont="1" applyFill="1" applyBorder="1" applyAlignment="1">
      <alignment horizontal="right" vertical="center" wrapText="1"/>
    </xf>
    <xf numFmtId="3" fontId="6" fillId="2" borderId="5" xfId="0" applyNumberFormat="1" applyFont="1" applyFill="1" applyBorder="1" applyAlignment="1">
      <alignment horizontal="center" vertical="center" wrapText="1"/>
    </xf>
    <xf numFmtId="0" fontId="20" fillId="2" borderId="0" xfId="0" applyFont="1" applyFill="1" applyAlignment="1">
      <alignment vertical="center"/>
    </xf>
    <xf numFmtId="0" fontId="5" fillId="3" borderId="5"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6" fillId="3" borderId="5" xfId="0" applyFont="1" applyFill="1" applyBorder="1" applyAlignment="1">
      <alignment horizontal="center" vertical="center" wrapText="1"/>
    </xf>
    <xf numFmtId="3" fontId="5" fillId="3" borderId="5" xfId="18" applyNumberFormat="1" applyFont="1" applyFill="1" applyBorder="1" applyAlignment="1">
      <alignment horizontal="right" vertical="center" wrapText="1"/>
    </xf>
    <xf numFmtId="3" fontId="5" fillId="3" borderId="5" xfId="18" applyNumberFormat="1" applyFont="1" applyFill="1" applyBorder="1" applyAlignment="1">
      <alignment horizontal="center" vertical="center" wrapText="1"/>
    </xf>
    <xf numFmtId="0" fontId="21" fillId="2" borderId="5" xfId="0" applyFont="1" applyFill="1" applyBorder="1" applyAlignment="1">
      <alignment horizontal="center" vertical="center" wrapText="1"/>
    </xf>
    <xf numFmtId="0" fontId="6" fillId="2" borderId="5" xfId="0" applyFont="1" applyFill="1" applyBorder="1" applyAlignment="1">
      <alignment vertical="center" wrapText="1"/>
    </xf>
    <xf numFmtId="170" fontId="6" fillId="2" borderId="5" xfId="0" applyNumberFormat="1" applyFont="1" applyFill="1" applyBorder="1" applyAlignment="1">
      <alignment horizontal="center" vertical="center" wrapText="1"/>
    </xf>
    <xf numFmtId="0" fontId="6" fillId="2" borderId="5" xfId="4" applyFont="1" applyFill="1" applyBorder="1" applyAlignment="1">
      <alignment horizontal="center" vertical="center" wrapText="1"/>
    </xf>
    <xf numFmtId="0" fontId="6" fillId="2" borderId="5" xfId="0" applyFont="1" applyFill="1" applyBorder="1" applyAlignment="1">
      <alignment horizontal="left" vertical="center" wrapText="1"/>
    </xf>
    <xf numFmtId="3" fontId="6" fillId="2" borderId="5" xfId="0" applyNumberFormat="1" applyFont="1" applyFill="1" applyBorder="1" applyAlignment="1">
      <alignment horizontal="right" vertical="center" wrapText="1"/>
    </xf>
    <xf numFmtId="167" fontId="6" fillId="2" borderId="5" xfId="0" applyNumberFormat="1" applyFont="1" applyFill="1" applyBorder="1" applyAlignment="1">
      <alignment horizontal="right" vertical="center" wrapText="1"/>
    </xf>
    <xf numFmtId="1" fontId="6" fillId="2" borderId="5" xfId="0" applyNumberFormat="1" applyFont="1" applyFill="1" applyBorder="1" applyAlignment="1">
      <alignment horizontal="left" vertical="center" wrapText="1"/>
    </xf>
    <xf numFmtId="1" fontId="6" fillId="2" borderId="5" xfId="0" applyNumberFormat="1" applyFont="1" applyFill="1" applyBorder="1" applyAlignment="1">
      <alignment horizontal="center" vertical="center" wrapText="1"/>
    </xf>
    <xf numFmtId="167" fontId="6" fillId="2" borderId="5" xfId="0" applyNumberFormat="1" applyFont="1" applyFill="1" applyBorder="1" applyAlignment="1">
      <alignment horizontal="center" vertical="center" wrapText="1"/>
    </xf>
    <xf numFmtId="167" fontId="20" fillId="2" borderId="0" xfId="0" applyNumberFormat="1" applyFont="1" applyFill="1" applyAlignment="1">
      <alignment vertical="center"/>
    </xf>
    <xf numFmtId="0" fontId="21" fillId="2" borderId="5" xfId="0" applyFont="1" applyFill="1" applyBorder="1" applyAlignment="1">
      <alignment vertical="center" wrapText="1"/>
    </xf>
    <xf numFmtId="167" fontId="6" fillId="2" borderId="5" xfId="0" applyNumberFormat="1" applyFont="1" applyFill="1" applyBorder="1" applyAlignment="1">
      <alignment horizontal="left" vertical="center" wrapText="1"/>
    </xf>
    <xf numFmtId="167" fontId="5" fillId="3" borderId="5" xfId="17" applyNumberFormat="1" applyFont="1" applyFill="1" applyBorder="1" applyAlignment="1">
      <alignment horizontal="right" vertical="center" wrapText="1"/>
    </xf>
    <xf numFmtId="0" fontId="6" fillId="2" borderId="5" xfId="19" applyFont="1" applyFill="1" applyBorder="1" applyAlignment="1">
      <alignment horizontal="left" vertical="center" wrapText="1"/>
    </xf>
    <xf numFmtId="3" fontId="6" fillId="2" borderId="5" xfId="0" applyNumberFormat="1" applyFont="1" applyFill="1" applyBorder="1" applyAlignment="1">
      <alignment horizontal="left" vertical="center" wrapText="1"/>
    </xf>
    <xf numFmtId="0" fontId="6" fillId="2" borderId="5" xfId="0" applyFont="1" applyFill="1" applyBorder="1" applyAlignment="1">
      <alignment vertical="center"/>
    </xf>
    <xf numFmtId="3" fontId="6" fillId="2" borderId="5" xfId="0" applyNumberFormat="1" applyFont="1" applyFill="1" applyBorder="1" applyAlignment="1">
      <alignment horizontal="right" vertical="center"/>
    </xf>
    <xf numFmtId="167" fontId="6" fillId="2" borderId="5" xfId="17" applyNumberFormat="1" applyFont="1" applyFill="1" applyBorder="1" applyAlignment="1">
      <alignment vertical="center"/>
    </xf>
    <xf numFmtId="0" fontId="6" fillId="2" borderId="5" xfId="0" applyFont="1" applyFill="1" applyBorder="1" applyAlignment="1">
      <alignment horizontal="center" vertical="center"/>
    </xf>
    <xf numFmtId="0" fontId="6" fillId="2" borderId="5" xfId="19" applyFont="1" applyFill="1" applyBorder="1" applyAlignment="1">
      <alignment vertical="center" wrapText="1"/>
    </xf>
    <xf numFmtId="168" fontId="6" fillId="2" borderId="5" xfId="2" applyNumberFormat="1" applyFont="1" applyFill="1" applyBorder="1" applyAlignment="1">
      <alignment horizontal="center" vertical="center" wrapText="1"/>
    </xf>
    <xf numFmtId="3" fontId="5" fillId="3" borderId="5" xfId="18" applyNumberFormat="1" applyFont="1" applyFill="1" applyBorder="1" applyAlignment="1">
      <alignment horizontal="left" vertical="center" wrapText="1"/>
    </xf>
    <xf numFmtId="0" fontId="6" fillId="2" borderId="5" xfId="2" applyFont="1" applyFill="1" applyBorder="1" applyAlignment="1">
      <alignment vertical="center" wrapText="1"/>
    </xf>
    <xf numFmtId="1" fontId="6" fillId="2" borderId="5" xfId="5" applyNumberFormat="1" applyFont="1" applyFill="1" applyBorder="1" applyAlignment="1">
      <alignment horizontal="center" vertical="center" wrapText="1"/>
    </xf>
    <xf numFmtId="0" fontId="6" fillId="2" borderId="5" xfId="0" quotePrefix="1" applyFont="1" applyFill="1" applyBorder="1" applyAlignment="1">
      <alignment horizontal="left" vertical="center" wrapText="1"/>
    </xf>
    <xf numFmtId="3" fontId="6" fillId="2" borderId="5" xfId="3" quotePrefix="1" applyNumberFormat="1" applyFont="1" applyFill="1" applyBorder="1" applyAlignment="1">
      <alignment horizontal="right" vertical="center" wrapText="1"/>
    </xf>
    <xf numFmtId="171" fontId="6" fillId="2" borderId="5" xfId="17" applyNumberFormat="1" applyFont="1" applyFill="1" applyBorder="1" applyAlignment="1">
      <alignment horizontal="right" vertical="center" wrapText="1"/>
    </xf>
    <xf numFmtId="49" fontId="6" fillId="2" borderId="5" xfId="0" applyNumberFormat="1" applyFont="1" applyFill="1" applyBorder="1" applyAlignment="1">
      <alignment horizontal="left" vertical="center" wrapText="1"/>
    </xf>
    <xf numFmtId="0" fontId="20" fillId="2" borderId="5" xfId="0" applyFont="1" applyFill="1" applyBorder="1" applyAlignment="1">
      <alignment vertical="center"/>
    </xf>
    <xf numFmtId="0" fontId="5" fillId="3" borderId="5" xfId="0" applyFont="1" applyFill="1" applyBorder="1" applyAlignment="1">
      <alignment horizontal="center" vertical="center"/>
    </xf>
    <xf numFmtId="0" fontId="5" fillId="3" borderId="5" xfId="0" applyFont="1" applyFill="1" applyBorder="1" applyAlignment="1">
      <alignment vertical="center"/>
    </xf>
    <xf numFmtId="3" fontId="5" fillId="3" borderId="5" xfId="0" applyNumberFormat="1" applyFont="1" applyFill="1" applyBorder="1" applyAlignment="1">
      <alignment vertical="center"/>
    </xf>
    <xf numFmtId="0" fontId="5" fillId="2" borderId="0" xfId="0" applyFont="1" applyFill="1" applyAlignment="1">
      <alignment vertical="center"/>
    </xf>
    <xf numFmtId="2" fontId="6" fillId="2" borderId="5" xfId="19" applyNumberFormat="1" applyFont="1" applyFill="1" applyBorder="1" applyAlignment="1">
      <alignment horizontal="center" vertical="center" wrapText="1"/>
    </xf>
    <xf numFmtId="0" fontId="6" fillId="2" borderId="5" xfId="19" applyFont="1" applyFill="1" applyBorder="1" applyAlignment="1">
      <alignment horizontal="center" vertical="center"/>
    </xf>
    <xf numFmtId="3" fontId="6" fillId="2" borderId="5" xfId="19" applyNumberFormat="1" applyFont="1" applyFill="1" applyBorder="1" applyAlignment="1">
      <alignment vertical="center"/>
    </xf>
    <xf numFmtId="0" fontId="6" fillId="2" borderId="0" xfId="0" applyFont="1" applyFill="1" applyAlignment="1">
      <alignment vertical="center"/>
    </xf>
    <xf numFmtId="0" fontId="6" fillId="2" borderId="5" xfId="19" applyFont="1" applyFill="1" applyBorder="1" applyAlignment="1">
      <alignment horizontal="center" vertical="center" wrapText="1"/>
    </xf>
    <xf numFmtId="0" fontId="6" fillId="2" borderId="5" xfId="14" applyFont="1" applyFill="1" applyBorder="1" applyAlignment="1">
      <alignment vertical="center" wrapText="1"/>
    </xf>
    <xf numFmtId="170" fontId="5" fillId="3" borderId="5" xfId="0" applyNumberFormat="1" applyFont="1" applyFill="1" applyBorder="1" applyAlignment="1">
      <alignment horizontal="center" vertical="center" wrapText="1"/>
    </xf>
    <xf numFmtId="0" fontId="5" fillId="3" borderId="5" xfId="19" applyFont="1" applyFill="1" applyBorder="1" applyAlignment="1">
      <alignment horizontal="center" vertical="center"/>
    </xf>
    <xf numFmtId="0" fontId="5" fillId="3" borderId="5" xfId="19" applyFont="1" applyFill="1" applyBorder="1" applyAlignment="1">
      <alignment vertical="center" wrapText="1"/>
    </xf>
    <xf numFmtId="0" fontId="22" fillId="3" borderId="5" xfId="0" applyFont="1" applyFill="1" applyBorder="1" applyAlignment="1">
      <alignment vertical="center"/>
    </xf>
    <xf numFmtId="3" fontId="5" fillId="3" borderId="5" xfId="19" applyNumberFormat="1" applyFont="1" applyFill="1" applyBorder="1" applyAlignment="1">
      <alignment vertical="center"/>
    </xf>
    <xf numFmtId="0" fontId="22" fillId="2" borderId="0" xfId="0" applyFont="1" applyFill="1" applyAlignment="1">
      <alignment vertical="center"/>
    </xf>
    <xf numFmtId="170" fontId="6" fillId="3" borderId="5" xfId="0" applyNumberFormat="1" applyFont="1" applyFill="1" applyBorder="1" applyAlignment="1">
      <alignment horizontal="center" vertical="center" wrapText="1"/>
    </xf>
    <xf numFmtId="0" fontId="4" fillId="2" borderId="0" xfId="0" applyFont="1" applyFill="1" applyAlignment="1">
      <alignment horizontal="center" vertical="center"/>
    </xf>
    <xf numFmtId="0" fontId="23" fillId="2" borderId="0" xfId="0" applyFont="1" applyFill="1" applyAlignment="1">
      <alignment vertical="center"/>
    </xf>
    <xf numFmtId="0" fontId="24" fillId="2" borderId="0" xfId="0" applyFont="1" applyFill="1" applyAlignment="1">
      <alignment vertical="center"/>
    </xf>
    <xf numFmtId="0" fontId="6" fillId="2" borderId="5" xfId="20" applyFont="1" applyFill="1" applyBorder="1" applyAlignment="1">
      <alignment horizontal="center" vertical="center" wrapText="1"/>
    </xf>
    <xf numFmtId="166" fontId="6" fillId="2" borderId="5" xfId="17" applyNumberFormat="1" applyFont="1" applyFill="1" applyBorder="1" applyAlignment="1">
      <alignment vertical="center"/>
    </xf>
    <xf numFmtId="0" fontId="6" fillId="0" borderId="5" xfId="0" applyFont="1" applyBorder="1" applyAlignment="1">
      <alignment horizontal="center" vertical="center" wrapText="1"/>
    </xf>
    <xf numFmtId="0" fontId="6" fillId="0" borderId="5" xfId="0" applyFont="1" applyBorder="1" applyAlignment="1">
      <alignment vertical="center"/>
    </xf>
    <xf numFmtId="167" fontId="6" fillId="0" borderId="5" xfId="0" applyNumberFormat="1" applyFont="1" applyBorder="1" applyAlignment="1">
      <alignment horizontal="right" vertical="center" wrapText="1"/>
    </xf>
    <xf numFmtId="167" fontId="6" fillId="0" borderId="5" xfId="17" applyNumberFormat="1" applyFont="1" applyFill="1" applyBorder="1" applyAlignment="1">
      <alignment vertical="center"/>
    </xf>
    <xf numFmtId="3" fontId="20" fillId="2" borderId="0" xfId="0" applyNumberFormat="1" applyFont="1" applyFill="1" applyAlignment="1">
      <alignment vertical="center"/>
    </xf>
    <xf numFmtId="166" fontId="5" fillId="3" borderId="5" xfId="17" applyNumberFormat="1" applyFont="1" applyFill="1" applyBorder="1" applyAlignment="1">
      <alignment vertical="center"/>
    </xf>
    <xf numFmtId="0" fontId="6" fillId="0" borderId="1" xfId="0" applyFont="1" applyBorder="1" applyAlignment="1">
      <alignment horizontal="center" vertical="center" wrapText="1"/>
    </xf>
    <xf numFmtId="0" fontId="6" fillId="0" borderId="5" xfId="14" applyFont="1" applyBorder="1" applyAlignment="1">
      <alignment vertical="center" wrapText="1"/>
    </xf>
    <xf numFmtId="0" fontId="6" fillId="0" borderId="3" xfId="0" applyFont="1" applyBorder="1" applyAlignment="1">
      <alignment horizontal="center" vertical="center" wrapText="1"/>
    </xf>
    <xf numFmtId="166" fontId="6" fillId="0" borderId="3" xfId="12" applyNumberFormat="1" applyFont="1" applyFill="1" applyBorder="1" applyAlignment="1">
      <alignment horizontal="center" vertical="center"/>
    </xf>
    <xf numFmtId="3" fontId="6" fillId="0" borderId="1" xfId="0" applyNumberFormat="1" applyFont="1" applyBorder="1" applyAlignment="1">
      <alignment vertical="center"/>
    </xf>
    <xf numFmtId="166" fontId="6" fillId="0" borderId="7" xfId="0" applyNumberFormat="1" applyFont="1" applyBorder="1" applyAlignment="1">
      <alignment horizontal="center" vertical="center"/>
    </xf>
    <xf numFmtId="0" fontId="6" fillId="0" borderId="5" xfId="0" applyFont="1" applyBorder="1" applyAlignment="1">
      <alignment vertical="center" wrapText="1"/>
    </xf>
    <xf numFmtId="166" fontId="6" fillId="0" borderId="5" xfId="12" applyNumberFormat="1" applyFont="1" applyFill="1" applyBorder="1" applyAlignment="1">
      <alignment horizontal="center" vertical="center"/>
    </xf>
    <xf numFmtId="0" fontId="5" fillId="0" borderId="5" xfId="0" applyFont="1" applyBorder="1" applyAlignment="1">
      <alignment vertical="center"/>
    </xf>
    <xf numFmtId="1" fontId="6" fillId="0" borderId="5" xfId="0" applyNumberFormat="1" applyFont="1" applyBorder="1" applyAlignment="1">
      <alignment vertical="center" wrapText="1"/>
    </xf>
    <xf numFmtId="0" fontId="6" fillId="0" borderId="5" xfId="0" applyFont="1" applyBorder="1" applyAlignment="1">
      <alignment horizontal="left" vertical="center" wrapText="1"/>
    </xf>
    <xf numFmtId="0" fontId="21" fillId="0" borderId="5" xfId="0" applyFont="1" applyBorder="1" applyAlignment="1">
      <alignment horizontal="center" vertical="center" wrapText="1"/>
    </xf>
    <xf numFmtId="170" fontId="6" fillId="0" borderId="5" xfId="0" applyNumberFormat="1" applyFont="1" applyBorder="1" applyAlignment="1">
      <alignment horizontal="center" vertical="center" wrapText="1"/>
    </xf>
    <xf numFmtId="0" fontId="26" fillId="0" borderId="5" xfId="0" applyFont="1" applyBorder="1" applyAlignment="1">
      <alignment horizontal="center" vertical="center" wrapText="1"/>
    </xf>
    <xf numFmtId="3" fontId="6" fillId="0" borderId="5" xfId="0" applyNumberFormat="1" applyFont="1" applyBorder="1" applyAlignment="1">
      <alignment horizontal="left" vertical="center" wrapText="1"/>
    </xf>
    <xf numFmtId="0" fontId="5" fillId="3" borderId="5" xfId="2" applyFont="1" applyFill="1" applyBorder="1" applyAlignment="1">
      <alignment horizontal="left" vertical="center" wrapText="1"/>
    </xf>
    <xf numFmtId="167" fontId="6" fillId="2" borderId="5" xfId="17" applyNumberFormat="1" applyFont="1" applyFill="1" applyBorder="1" applyAlignment="1">
      <alignment horizontal="right" vertical="center"/>
    </xf>
    <xf numFmtId="0" fontId="5" fillId="2" borderId="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0" xfId="0" applyFont="1" applyFill="1" applyAlignment="1">
      <alignment horizontal="center" vertical="center"/>
    </xf>
    <xf numFmtId="169" fontId="10" fillId="2" borderId="0" xfId="0" applyNumberFormat="1" applyFont="1" applyFill="1" applyAlignment="1">
      <alignment horizontal="center" vertical="center"/>
    </xf>
    <xf numFmtId="3" fontId="10" fillId="2" borderId="2" xfId="0" applyNumberFormat="1" applyFont="1" applyFill="1" applyBorder="1" applyAlignment="1">
      <alignment horizontal="center" vertical="center"/>
    </xf>
    <xf numFmtId="168" fontId="5" fillId="2" borderId="5"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6" xfId="0" applyFont="1" applyFill="1" applyBorder="1" applyAlignment="1">
      <alignment horizontal="center" vertical="center" wrapText="1"/>
    </xf>
  </cellXfs>
  <cellStyles count="21">
    <cellStyle name="Comma" xfId="17" builtinId="3"/>
    <cellStyle name="Comma 16 3" xfId="8"/>
    <cellStyle name="Comma 2" xfId="3"/>
    <cellStyle name="Comma 3" xfId="12"/>
    <cellStyle name="Comma 5" xfId="16"/>
    <cellStyle name="Comma 54" xfId="11"/>
    <cellStyle name="Normal" xfId="0" builtinId="0"/>
    <cellStyle name="Normal 10 2" xfId="6"/>
    <cellStyle name="Normal 10 2 24" xfId="9"/>
    <cellStyle name="Normal 10 2 3" xfId="20"/>
    <cellStyle name="Normal 2" xfId="1"/>
    <cellStyle name="Normal 2 2" xfId="19"/>
    <cellStyle name="Normal 3" xfId="15"/>
    <cellStyle name="Normal 4 2 2" xfId="14"/>
    <cellStyle name="Normal 69" xfId="13"/>
    <cellStyle name="Normal_Bieu mau (CV )" xfId="5"/>
    <cellStyle name="Normal_Sheet1" xfId="2"/>
    <cellStyle name="Normal_Sheet1_1" xfId="4"/>
    <cellStyle name="Percent" xfId="18" builtinId="5"/>
    <cellStyle name="Style 1 2" xfId="7"/>
    <cellStyle name="Style 1 4" xfId="1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16</xdr:row>
      <xdr:rowOff>0</xdr:rowOff>
    </xdr:from>
    <xdr:ext cx="76200" cy="28575"/>
    <xdr:sp macro="" textlink="">
      <xdr:nvSpPr>
        <xdr:cNvPr id="2" name="Text Box 8">
          <a:extLst>
            <a:ext uri="{FF2B5EF4-FFF2-40B4-BE49-F238E27FC236}">
              <a16:creationId xmlns:a16="http://schemas.microsoft.com/office/drawing/2014/main" xmlns="" id="{293E8205-4C09-4494-9209-6B074A21DAC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 name="Text Box 9">
          <a:extLst>
            <a:ext uri="{FF2B5EF4-FFF2-40B4-BE49-F238E27FC236}">
              <a16:creationId xmlns:a16="http://schemas.microsoft.com/office/drawing/2014/main" xmlns="" id="{F6017946-AD36-49B3-AAAD-25C6334D398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4" name="Text Box 11">
          <a:extLst>
            <a:ext uri="{FF2B5EF4-FFF2-40B4-BE49-F238E27FC236}">
              <a16:creationId xmlns:a16="http://schemas.microsoft.com/office/drawing/2014/main" xmlns="" id="{21F3484B-A2FB-420B-A324-40CEDD9FF29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5" name="Text Box 8">
          <a:extLst>
            <a:ext uri="{FF2B5EF4-FFF2-40B4-BE49-F238E27FC236}">
              <a16:creationId xmlns:a16="http://schemas.microsoft.com/office/drawing/2014/main" xmlns="" id="{3C344F67-B612-474F-A675-BF542A6CA3C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6" name="Text Box 9">
          <a:extLst>
            <a:ext uri="{FF2B5EF4-FFF2-40B4-BE49-F238E27FC236}">
              <a16:creationId xmlns:a16="http://schemas.microsoft.com/office/drawing/2014/main" xmlns="" id="{677465BE-9E72-470A-989D-6642C5D6D09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7" name="Text Box 11">
          <a:extLst>
            <a:ext uri="{FF2B5EF4-FFF2-40B4-BE49-F238E27FC236}">
              <a16:creationId xmlns:a16="http://schemas.microsoft.com/office/drawing/2014/main" xmlns="" id="{A6B68A3B-9DDD-4F73-B8A4-C9F04073BF4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 name="Text Box 11">
          <a:extLst>
            <a:ext uri="{FF2B5EF4-FFF2-40B4-BE49-F238E27FC236}">
              <a16:creationId xmlns:a16="http://schemas.microsoft.com/office/drawing/2014/main" xmlns="" id="{FA6788B6-9929-42F9-9C1C-9D3D5A457E76}"/>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 name="Text Box 9">
          <a:extLst>
            <a:ext uri="{FF2B5EF4-FFF2-40B4-BE49-F238E27FC236}">
              <a16:creationId xmlns:a16="http://schemas.microsoft.com/office/drawing/2014/main" xmlns="" id="{4EC49222-B930-46A4-983D-995CBF6D956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 name="Text Box 11">
          <a:extLst>
            <a:ext uri="{FF2B5EF4-FFF2-40B4-BE49-F238E27FC236}">
              <a16:creationId xmlns:a16="http://schemas.microsoft.com/office/drawing/2014/main" xmlns="" id="{A8ADB931-8BEE-4619-9665-E6E640BFC89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1" name="Text Box 8">
          <a:extLst>
            <a:ext uri="{FF2B5EF4-FFF2-40B4-BE49-F238E27FC236}">
              <a16:creationId xmlns:a16="http://schemas.microsoft.com/office/drawing/2014/main" xmlns="" id="{C2CD05F8-7A7E-40E1-9C62-7293C40FB523}"/>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2" name="Text Box 9">
          <a:extLst>
            <a:ext uri="{FF2B5EF4-FFF2-40B4-BE49-F238E27FC236}">
              <a16:creationId xmlns:a16="http://schemas.microsoft.com/office/drawing/2014/main" xmlns="" id="{FB481697-C800-4FE3-AD26-50490AE3F9C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3" name="Text Box 11">
          <a:extLst>
            <a:ext uri="{FF2B5EF4-FFF2-40B4-BE49-F238E27FC236}">
              <a16:creationId xmlns:a16="http://schemas.microsoft.com/office/drawing/2014/main" xmlns="" id="{3A0C4B06-93EB-4993-B6AB-0CA4813326D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 name="Text Box 8">
          <a:extLst>
            <a:ext uri="{FF2B5EF4-FFF2-40B4-BE49-F238E27FC236}">
              <a16:creationId xmlns:a16="http://schemas.microsoft.com/office/drawing/2014/main" xmlns="" id="{B36CD371-405E-4646-A5D8-F9C64545EF56}"/>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 name="Text Box 9">
          <a:extLst>
            <a:ext uri="{FF2B5EF4-FFF2-40B4-BE49-F238E27FC236}">
              <a16:creationId xmlns:a16="http://schemas.microsoft.com/office/drawing/2014/main" xmlns="" id="{40D7C640-D01B-4397-BA7F-AE8461E5309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 name="Text Box 11">
          <a:extLst>
            <a:ext uri="{FF2B5EF4-FFF2-40B4-BE49-F238E27FC236}">
              <a16:creationId xmlns:a16="http://schemas.microsoft.com/office/drawing/2014/main" xmlns="" id="{E23F6241-8A86-419C-945F-AA3964E8D216}"/>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 name="Text Box 8">
          <a:extLst>
            <a:ext uri="{FF2B5EF4-FFF2-40B4-BE49-F238E27FC236}">
              <a16:creationId xmlns:a16="http://schemas.microsoft.com/office/drawing/2014/main" xmlns="" id="{F669B0D8-03B8-4F6E-ABEF-F0827AD480E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8" name="Text Box 9">
          <a:extLst>
            <a:ext uri="{FF2B5EF4-FFF2-40B4-BE49-F238E27FC236}">
              <a16:creationId xmlns:a16="http://schemas.microsoft.com/office/drawing/2014/main" xmlns="" id="{B4E33438-FBDD-4180-AD64-38396840501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9" name="Text Box 11">
          <a:extLst>
            <a:ext uri="{FF2B5EF4-FFF2-40B4-BE49-F238E27FC236}">
              <a16:creationId xmlns:a16="http://schemas.microsoft.com/office/drawing/2014/main" xmlns="" id="{0D23AA35-1BF4-4BE4-8658-D7867E1D7E8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0" name="Text Box 8">
          <a:extLst>
            <a:ext uri="{FF2B5EF4-FFF2-40B4-BE49-F238E27FC236}">
              <a16:creationId xmlns:a16="http://schemas.microsoft.com/office/drawing/2014/main" xmlns="" id="{E4D9E08D-653B-4D16-98E2-68C9FB19877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 name="Text Box 9">
          <a:extLst>
            <a:ext uri="{FF2B5EF4-FFF2-40B4-BE49-F238E27FC236}">
              <a16:creationId xmlns:a16="http://schemas.microsoft.com/office/drawing/2014/main" xmlns="" id="{67A85DF8-CD0D-4AB4-B028-14EDFC21E6E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 name="Text Box 11">
          <a:extLst>
            <a:ext uri="{FF2B5EF4-FFF2-40B4-BE49-F238E27FC236}">
              <a16:creationId xmlns:a16="http://schemas.microsoft.com/office/drawing/2014/main" xmlns="" id="{1F277182-A139-4B66-956D-15A715DE0AD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 name="Text Box 8">
          <a:extLst>
            <a:ext uri="{FF2B5EF4-FFF2-40B4-BE49-F238E27FC236}">
              <a16:creationId xmlns:a16="http://schemas.microsoft.com/office/drawing/2014/main" xmlns="" id="{F466F151-83C7-4996-B424-4071F0DA396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4" name="Text Box 9">
          <a:extLst>
            <a:ext uri="{FF2B5EF4-FFF2-40B4-BE49-F238E27FC236}">
              <a16:creationId xmlns:a16="http://schemas.microsoft.com/office/drawing/2014/main" xmlns="" id="{902E2E1E-FB72-4C85-AB49-AE0BE8D9944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5" name="Text Box 11">
          <a:extLst>
            <a:ext uri="{FF2B5EF4-FFF2-40B4-BE49-F238E27FC236}">
              <a16:creationId xmlns:a16="http://schemas.microsoft.com/office/drawing/2014/main" xmlns="" id="{8D21C22B-5CE8-4722-9B00-819271C2A29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6" name="Text Box 8">
          <a:extLst>
            <a:ext uri="{FF2B5EF4-FFF2-40B4-BE49-F238E27FC236}">
              <a16:creationId xmlns:a16="http://schemas.microsoft.com/office/drawing/2014/main" xmlns="" id="{F30C8244-0CF4-4801-9218-4A219271FFF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7" name="Text Box 9">
          <a:extLst>
            <a:ext uri="{FF2B5EF4-FFF2-40B4-BE49-F238E27FC236}">
              <a16:creationId xmlns:a16="http://schemas.microsoft.com/office/drawing/2014/main" xmlns="" id="{A5AFBCE8-C296-4F17-8DBA-C073017164D3}"/>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8" name="Text Box 11">
          <a:extLst>
            <a:ext uri="{FF2B5EF4-FFF2-40B4-BE49-F238E27FC236}">
              <a16:creationId xmlns:a16="http://schemas.microsoft.com/office/drawing/2014/main" xmlns="" id="{10A0F987-FDEA-41A2-8100-F1C3CDA379D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9" name="Text Box 8">
          <a:extLst>
            <a:ext uri="{FF2B5EF4-FFF2-40B4-BE49-F238E27FC236}">
              <a16:creationId xmlns:a16="http://schemas.microsoft.com/office/drawing/2014/main" xmlns="" id="{8006AC1B-8E8F-42B3-980F-C8E5DE1BC3F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0" name="Text Box 9">
          <a:extLst>
            <a:ext uri="{FF2B5EF4-FFF2-40B4-BE49-F238E27FC236}">
              <a16:creationId xmlns:a16="http://schemas.microsoft.com/office/drawing/2014/main" xmlns="" id="{72D1BE86-9E86-4BED-8AD8-A3BE31B9BD3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1" name="Text Box 11">
          <a:extLst>
            <a:ext uri="{FF2B5EF4-FFF2-40B4-BE49-F238E27FC236}">
              <a16:creationId xmlns:a16="http://schemas.microsoft.com/office/drawing/2014/main" xmlns="" id="{093D8D1C-A225-4394-BD2D-6E71EA58412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2" name="Text Box 8">
          <a:extLst>
            <a:ext uri="{FF2B5EF4-FFF2-40B4-BE49-F238E27FC236}">
              <a16:creationId xmlns:a16="http://schemas.microsoft.com/office/drawing/2014/main" xmlns="" id="{17C9D918-AB3E-4AF7-A55B-A2881B45010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3" name="Text Box 9">
          <a:extLst>
            <a:ext uri="{FF2B5EF4-FFF2-40B4-BE49-F238E27FC236}">
              <a16:creationId xmlns:a16="http://schemas.microsoft.com/office/drawing/2014/main" xmlns="" id="{87FAD4F3-032A-4889-A167-C3C438C0F0B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4" name="Text Box 11">
          <a:extLst>
            <a:ext uri="{FF2B5EF4-FFF2-40B4-BE49-F238E27FC236}">
              <a16:creationId xmlns:a16="http://schemas.microsoft.com/office/drawing/2014/main" xmlns="" id="{FC341EF7-DE2F-4309-AA00-E57A11B4543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5" name="Text Box 8">
          <a:extLst>
            <a:ext uri="{FF2B5EF4-FFF2-40B4-BE49-F238E27FC236}">
              <a16:creationId xmlns:a16="http://schemas.microsoft.com/office/drawing/2014/main" xmlns="" id="{35EA3B9A-CE46-4BF7-85BA-059614EEE58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6" name="Text Box 9">
          <a:extLst>
            <a:ext uri="{FF2B5EF4-FFF2-40B4-BE49-F238E27FC236}">
              <a16:creationId xmlns:a16="http://schemas.microsoft.com/office/drawing/2014/main" xmlns="" id="{38340836-141A-4609-93E3-31268B37D9A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7" name="Text Box 11">
          <a:extLst>
            <a:ext uri="{FF2B5EF4-FFF2-40B4-BE49-F238E27FC236}">
              <a16:creationId xmlns:a16="http://schemas.microsoft.com/office/drawing/2014/main" xmlns="" id="{4503B41B-6E71-417C-8D4F-8766234B362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8" name="Text Box 8">
          <a:extLst>
            <a:ext uri="{FF2B5EF4-FFF2-40B4-BE49-F238E27FC236}">
              <a16:creationId xmlns:a16="http://schemas.microsoft.com/office/drawing/2014/main" xmlns="" id="{FDA682FF-A9F5-41B6-8BBB-FACAD156075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39" name="Text Box 9">
          <a:extLst>
            <a:ext uri="{FF2B5EF4-FFF2-40B4-BE49-F238E27FC236}">
              <a16:creationId xmlns:a16="http://schemas.microsoft.com/office/drawing/2014/main" xmlns="" id="{6BF1DE65-FB95-4102-98C0-A714AC8FEBB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40" name="Text Box 11">
          <a:extLst>
            <a:ext uri="{FF2B5EF4-FFF2-40B4-BE49-F238E27FC236}">
              <a16:creationId xmlns:a16="http://schemas.microsoft.com/office/drawing/2014/main" xmlns="" id="{5D152359-A966-42B8-B65B-5026B5223A2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41" name="Text Box 8">
          <a:extLst>
            <a:ext uri="{FF2B5EF4-FFF2-40B4-BE49-F238E27FC236}">
              <a16:creationId xmlns:a16="http://schemas.microsoft.com/office/drawing/2014/main" xmlns="" id="{16564018-70A3-4D73-9E48-1BB368542F8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42" name="Text Box 9">
          <a:extLst>
            <a:ext uri="{FF2B5EF4-FFF2-40B4-BE49-F238E27FC236}">
              <a16:creationId xmlns:a16="http://schemas.microsoft.com/office/drawing/2014/main" xmlns="" id="{0C08BF89-8991-422A-91FF-D45CE2E94F0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43" name="Text Box 11">
          <a:extLst>
            <a:ext uri="{FF2B5EF4-FFF2-40B4-BE49-F238E27FC236}">
              <a16:creationId xmlns:a16="http://schemas.microsoft.com/office/drawing/2014/main" xmlns="" id="{A426AF5D-E178-47B4-8AD5-C9B7589344F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44" name="Text Box 8">
          <a:extLst>
            <a:ext uri="{FF2B5EF4-FFF2-40B4-BE49-F238E27FC236}">
              <a16:creationId xmlns:a16="http://schemas.microsoft.com/office/drawing/2014/main" xmlns="" id="{9FF017ED-719F-4E8D-A6EA-51EC2940BC49}"/>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45" name="Text Box 11">
          <a:extLst>
            <a:ext uri="{FF2B5EF4-FFF2-40B4-BE49-F238E27FC236}">
              <a16:creationId xmlns:a16="http://schemas.microsoft.com/office/drawing/2014/main" xmlns="" id="{3988F1E4-E69F-4E52-93AE-58B5FB03F59F}"/>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46" name="Text Box 8">
          <a:extLst>
            <a:ext uri="{FF2B5EF4-FFF2-40B4-BE49-F238E27FC236}">
              <a16:creationId xmlns:a16="http://schemas.microsoft.com/office/drawing/2014/main" xmlns="" id="{AD185A1F-9921-48E5-8AE8-0172455EFFC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47" name="Text Box 9">
          <a:extLst>
            <a:ext uri="{FF2B5EF4-FFF2-40B4-BE49-F238E27FC236}">
              <a16:creationId xmlns:a16="http://schemas.microsoft.com/office/drawing/2014/main" xmlns="" id="{806D77D5-B072-4C32-82B5-04F15AAC755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48" name="Text Box 11">
          <a:extLst>
            <a:ext uri="{FF2B5EF4-FFF2-40B4-BE49-F238E27FC236}">
              <a16:creationId xmlns:a16="http://schemas.microsoft.com/office/drawing/2014/main" xmlns="" id="{EE229EB9-721C-418A-8430-FD99A5E9687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76200</xdr:colOff>
      <xdr:row>16</xdr:row>
      <xdr:rowOff>0</xdr:rowOff>
    </xdr:from>
    <xdr:ext cx="76200" cy="28575"/>
    <xdr:sp macro="" textlink="">
      <xdr:nvSpPr>
        <xdr:cNvPr id="49" name="Text Box 11">
          <a:extLst>
            <a:ext uri="{FF2B5EF4-FFF2-40B4-BE49-F238E27FC236}">
              <a16:creationId xmlns:a16="http://schemas.microsoft.com/office/drawing/2014/main" xmlns="" id="{0673586C-D3BD-4E02-AB3A-E68AB48FAFE1}"/>
            </a:ext>
          </a:extLst>
        </xdr:cNvPr>
        <xdr:cNvSpPr txBox="1">
          <a:spLocks noChangeArrowheads="1"/>
        </xdr:cNvSpPr>
      </xdr:nvSpPr>
      <xdr:spPr bwMode="auto">
        <a:xfrm>
          <a:off x="49834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50" name="Text Box 8">
          <a:extLst>
            <a:ext uri="{FF2B5EF4-FFF2-40B4-BE49-F238E27FC236}">
              <a16:creationId xmlns:a16="http://schemas.microsoft.com/office/drawing/2014/main" xmlns="" id="{F9BC7B30-28E1-4D18-B64C-8C6F444E223E}"/>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51" name="Text Box 9">
          <a:extLst>
            <a:ext uri="{FF2B5EF4-FFF2-40B4-BE49-F238E27FC236}">
              <a16:creationId xmlns:a16="http://schemas.microsoft.com/office/drawing/2014/main" xmlns="" id="{22DD4A14-8D87-43F4-9DBB-CC9ED1AAFACE}"/>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52" name="Text Box 11">
          <a:extLst>
            <a:ext uri="{FF2B5EF4-FFF2-40B4-BE49-F238E27FC236}">
              <a16:creationId xmlns:a16="http://schemas.microsoft.com/office/drawing/2014/main" xmlns="" id="{05301A98-3E7D-441A-AA61-B3BC05DB5B8A}"/>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53" name="Text Box 8">
          <a:extLst>
            <a:ext uri="{FF2B5EF4-FFF2-40B4-BE49-F238E27FC236}">
              <a16:creationId xmlns:a16="http://schemas.microsoft.com/office/drawing/2014/main" xmlns="" id="{551840E4-F59F-4EDE-B7BF-4999FFCA5C3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54" name="Text Box 9">
          <a:extLst>
            <a:ext uri="{FF2B5EF4-FFF2-40B4-BE49-F238E27FC236}">
              <a16:creationId xmlns:a16="http://schemas.microsoft.com/office/drawing/2014/main" xmlns="" id="{7EE9042B-A2F1-49E2-9B7D-06B8CCF6456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55" name="Text Box 11">
          <a:extLst>
            <a:ext uri="{FF2B5EF4-FFF2-40B4-BE49-F238E27FC236}">
              <a16:creationId xmlns:a16="http://schemas.microsoft.com/office/drawing/2014/main" xmlns="" id="{7DD4815D-8942-4BB9-9A21-5D9E2B53129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56" name="Text Box 8">
          <a:extLst>
            <a:ext uri="{FF2B5EF4-FFF2-40B4-BE49-F238E27FC236}">
              <a16:creationId xmlns:a16="http://schemas.microsoft.com/office/drawing/2014/main" xmlns="" id="{7A23854A-1DCD-4B63-9405-8B2E03E32FFD}"/>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57" name="Text Box 9">
          <a:extLst>
            <a:ext uri="{FF2B5EF4-FFF2-40B4-BE49-F238E27FC236}">
              <a16:creationId xmlns:a16="http://schemas.microsoft.com/office/drawing/2014/main" xmlns="" id="{C7E1C334-B9B2-4064-8034-1A2948A4C4E6}"/>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58" name="Text Box 11">
          <a:extLst>
            <a:ext uri="{FF2B5EF4-FFF2-40B4-BE49-F238E27FC236}">
              <a16:creationId xmlns:a16="http://schemas.microsoft.com/office/drawing/2014/main" xmlns="" id="{FCF287A9-7C1E-48C7-80C0-6E52E5A84472}"/>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59" name="Text Box 8">
          <a:extLst>
            <a:ext uri="{FF2B5EF4-FFF2-40B4-BE49-F238E27FC236}">
              <a16:creationId xmlns:a16="http://schemas.microsoft.com/office/drawing/2014/main" xmlns="" id="{7ACBA9BE-F505-4206-869C-D7820B0C8216}"/>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60" name="Text Box 9">
          <a:extLst>
            <a:ext uri="{FF2B5EF4-FFF2-40B4-BE49-F238E27FC236}">
              <a16:creationId xmlns:a16="http://schemas.microsoft.com/office/drawing/2014/main" xmlns="" id="{147303B1-BD79-4D28-ACD9-F0512771D58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61" name="Text Box 11">
          <a:extLst>
            <a:ext uri="{FF2B5EF4-FFF2-40B4-BE49-F238E27FC236}">
              <a16:creationId xmlns:a16="http://schemas.microsoft.com/office/drawing/2014/main" xmlns="" id="{D288E7A4-150D-4D1E-A682-DCDD9C84097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62" name="Text Box 8">
          <a:extLst>
            <a:ext uri="{FF2B5EF4-FFF2-40B4-BE49-F238E27FC236}">
              <a16:creationId xmlns:a16="http://schemas.microsoft.com/office/drawing/2014/main" xmlns="" id="{F09BAAAC-FF6C-427E-BDED-EA3C8E4C01FE}"/>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63" name="Text Box 11">
          <a:extLst>
            <a:ext uri="{FF2B5EF4-FFF2-40B4-BE49-F238E27FC236}">
              <a16:creationId xmlns:a16="http://schemas.microsoft.com/office/drawing/2014/main" xmlns="" id="{50453E12-615A-41D3-A45B-584C286243CA}"/>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64" name="Text Box 11">
          <a:extLst>
            <a:ext uri="{FF2B5EF4-FFF2-40B4-BE49-F238E27FC236}">
              <a16:creationId xmlns:a16="http://schemas.microsoft.com/office/drawing/2014/main" xmlns="" id="{1A5B2F5C-ABEF-4B8A-9A2E-9D939F20901E}"/>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65" name="Text Box 11">
          <a:extLst>
            <a:ext uri="{FF2B5EF4-FFF2-40B4-BE49-F238E27FC236}">
              <a16:creationId xmlns:a16="http://schemas.microsoft.com/office/drawing/2014/main" xmlns="" id="{720E08F5-6E17-4D4C-B99B-9BB0719F444F}"/>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66" name="Text Box 11">
          <a:extLst>
            <a:ext uri="{FF2B5EF4-FFF2-40B4-BE49-F238E27FC236}">
              <a16:creationId xmlns:a16="http://schemas.microsoft.com/office/drawing/2014/main" xmlns="" id="{530AEA02-1D07-4FFB-AFD1-4E534E36D16E}"/>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67" name="Text Box 11">
          <a:extLst>
            <a:ext uri="{FF2B5EF4-FFF2-40B4-BE49-F238E27FC236}">
              <a16:creationId xmlns:a16="http://schemas.microsoft.com/office/drawing/2014/main" xmlns="" id="{FCB77E3F-F2D6-414C-B5EF-24EF453BEC4F}"/>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68" name="Text Box 11">
          <a:extLst>
            <a:ext uri="{FF2B5EF4-FFF2-40B4-BE49-F238E27FC236}">
              <a16:creationId xmlns:a16="http://schemas.microsoft.com/office/drawing/2014/main" xmlns="" id="{D76D96D8-E55E-4CB9-9B0B-0ABEFD2E670B}"/>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69" name="Text Box 11">
          <a:extLst>
            <a:ext uri="{FF2B5EF4-FFF2-40B4-BE49-F238E27FC236}">
              <a16:creationId xmlns:a16="http://schemas.microsoft.com/office/drawing/2014/main" xmlns="" id="{70F488EC-8F59-4D2A-9625-6BE1DABBB6E8}"/>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70" name="Text Box 11">
          <a:extLst>
            <a:ext uri="{FF2B5EF4-FFF2-40B4-BE49-F238E27FC236}">
              <a16:creationId xmlns:a16="http://schemas.microsoft.com/office/drawing/2014/main" xmlns="" id="{37F70D4A-9A99-40FC-B931-7F0131DCF8C8}"/>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71" name="Text Box 11">
          <a:extLst>
            <a:ext uri="{FF2B5EF4-FFF2-40B4-BE49-F238E27FC236}">
              <a16:creationId xmlns:a16="http://schemas.microsoft.com/office/drawing/2014/main" xmlns="" id="{D0EA8BE1-BFBF-4FD9-86C7-265767F2F689}"/>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72" name="Text Box 8">
          <a:extLst>
            <a:ext uri="{FF2B5EF4-FFF2-40B4-BE49-F238E27FC236}">
              <a16:creationId xmlns:a16="http://schemas.microsoft.com/office/drawing/2014/main" xmlns="" id="{CC0DB8F3-DF2D-476C-8425-7BB2225179DA}"/>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73" name="Text Box 11">
          <a:extLst>
            <a:ext uri="{FF2B5EF4-FFF2-40B4-BE49-F238E27FC236}">
              <a16:creationId xmlns:a16="http://schemas.microsoft.com/office/drawing/2014/main" xmlns="" id="{FAB91D6E-3667-4F56-A6C7-9C48C13BB85A}"/>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74" name="Text Box 9">
          <a:extLst>
            <a:ext uri="{FF2B5EF4-FFF2-40B4-BE49-F238E27FC236}">
              <a16:creationId xmlns:a16="http://schemas.microsoft.com/office/drawing/2014/main" xmlns="" id="{421AE671-3EAD-4696-89D9-7EAB19FA2FD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75" name="Text Box 11">
          <a:extLst>
            <a:ext uri="{FF2B5EF4-FFF2-40B4-BE49-F238E27FC236}">
              <a16:creationId xmlns:a16="http://schemas.microsoft.com/office/drawing/2014/main" xmlns="" id="{D0253E4F-F047-4802-885A-9CB1D6B31DE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76" name="Text Box 8">
          <a:extLst>
            <a:ext uri="{FF2B5EF4-FFF2-40B4-BE49-F238E27FC236}">
              <a16:creationId xmlns:a16="http://schemas.microsoft.com/office/drawing/2014/main" xmlns="" id="{1A0AC081-4AA6-427E-80A1-673BE3554C0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77" name="Text Box 9">
          <a:extLst>
            <a:ext uri="{FF2B5EF4-FFF2-40B4-BE49-F238E27FC236}">
              <a16:creationId xmlns:a16="http://schemas.microsoft.com/office/drawing/2014/main" xmlns="" id="{07A74427-2650-4E31-A711-CA60B4A6ADC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78" name="Text Box 11">
          <a:extLst>
            <a:ext uri="{FF2B5EF4-FFF2-40B4-BE49-F238E27FC236}">
              <a16:creationId xmlns:a16="http://schemas.microsoft.com/office/drawing/2014/main" xmlns="" id="{F82FDC8B-292D-4999-B441-310798FF86F3}"/>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79" name="Text Box 8">
          <a:extLst>
            <a:ext uri="{FF2B5EF4-FFF2-40B4-BE49-F238E27FC236}">
              <a16:creationId xmlns:a16="http://schemas.microsoft.com/office/drawing/2014/main" xmlns="" id="{B6E582A8-60DF-4263-AED0-2546689EEE3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0" name="Text Box 9">
          <a:extLst>
            <a:ext uri="{FF2B5EF4-FFF2-40B4-BE49-F238E27FC236}">
              <a16:creationId xmlns:a16="http://schemas.microsoft.com/office/drawing/2014/main" xmlns="" id="{B256D662-6597-49A7-A323-FADB3BA6166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1" name="Text Box 11">
          <a:extLst>
            <a:ext uri="{FF2B5EF4-FFF2-40B4-BE49-F238E27FC236}">
              <a16:creationId xmlns:a16="http://schemas.microsoft.com/office/drawing/2014/main" xmlns="" id="{B2748EC5-2F82-4353-925C-1F90DF2B16B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2" name="Text Box 8">
          <a:extLst>
            <a:ext uri="{FF2B5EF4-FFF2-40B4-BE49-F238E27FC236}">
              <a16:creationId xmlns:a16="http://schemas.microsoft.com/office/drawing/2014/main" xmlns="" id="{CA12AE71-CB23-4ED1-B812-41C14DF4FE6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3" name="Text Box 9">
          <a:extLst>
            <a:ext uri="{FF2B5EF4-FFF2-40B4-BE49-F238E27FC236}">
              <a16:creationId xmlns:a16="http://schemas.microsoft.com/office/drawing/2014/main" xmlns="" id="{3B744903-4623-4403-AB75-B3A60595B6F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4" name="Text Box 11">
          <a:extLst>
            <a:ext uri="{FF2B5EF4-FFF2-40B4-BE49-F238E27FC236}">
              <a16:creationId xmlns:a16="http://schemas.microsoft.com/office/drawing/2014/main" xmlns="" id="{C874A63D-6070-45F7-A36D-A306C1C2AAD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5" name="Text Box 8">
          <a:extLst>
            <a:ext uri="{FF2B5EF4-FFF2-40B4-BE49-F238E27FC236}">
              <a16:creationId xmlns:a16="http://schemas.microsoft.com/office/drawing/2014/main" xmlns="" id="{507E8F9B-4761-4BA9-AFD5-117507CC5BC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6" name="Text Box 9">
          <a:extLst>
            <a:ext uri="{FF2B5EF4-FFF2-40B4-BE49-F238E27FC236}">
              <a16:creationId xmlns:a16="http://schemas.microsoft.com/office/drawing/2014/main" xmlns="" id="{AF9C8969-D4AE-4004-9F10-CB05FE658D2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7" name="Text Box 11">
          <a:extLst>
            <a:ext uri="{FF2B5EF4-FFF2-40B4-BE49-F238E27FC236}">
              <a16:creationId xmlns:a16="http://schemas.microsoft.com/office/drawing/2014/main" xmlns="" id="{13C8B897-A05C-4005-A22F-26E676D3993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8" name="Text Box 8">
          <a:extLst>
            <a:ext uri="{FF2B5EF4-FFF2-40B4-BE49-F238E27FC236}">
              <a16:creationId xmlns:a16="http://schemas.microsoft.com/office/drawing/2014/main" xmlns="" id="{31BADD87-FCE9-4CC2-A35E-2A4D89CC002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89" name="Text Box 9">
          <a:extLst>
            <a:ext uri="{FF2B5EF4-FFF2-40B4-BE49-F238E27FC236}">
              <a16:creationId xmlns:a16="http://schemas.microsoft.com/office/drawing/2014/main" xmlns="" id="{FD76D9AB-43B6-49BD-8843-52AD28394CB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0" name="Text Box 11">
          <a:extLst>
            <a:ext uri="{FF2B5EF4-FFF2-40B4-BE49-F238E27FC236}">
              <a16:creationId xmlns:a16="http://schemas.microsoft.com/office/drawing/2014/main" xmlns="" id="{93429CEA-E5B4-4A9B-A2B1-C854E1039DF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1" name="Text Box 8">
          <a:extLst>
            <a:ext uri="{FF2B5EF4-FFF2-40B4-BE49-F238E27FC236}">
              <a16:creationId xmlns:a16="http://schemas.microsoft.com/office/drawing/2014/main" xmlns="" id="{F887F00B-C11E-43EA-AF8B-642EFE1CDBE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2" name="Text Box 9">
          <a:extLst>
            <a:ext uri="{FF2B5EF4-FFF2-40B4-BE49-F238E27FC236}">
              <a16:creationId xmlns:a16="http://schemas.microsoft.com/office/drawing/2014/main" xmlns="" id="{6DD568D5-8A9D-46BE-995C-C4C202F7D736}"/>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3" name="Text Box 11">
          <a:extLst>
            <a:ext uri="{FF2B5EF4-FFF2-40B4-BE49-F238E27FC236}">
              <a16:creationId xmlns:a16="http://schemas.microsoft.com/office/drawing/2014/main" xmlns="" id="{85F0FDE1-89AA-4CFB-89F1-DDA98C038B8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4" name="Text Box 8">
          <a:extLst>
            <a:ext uri="{FF2B5EF4-FFF2-40B4-BE49-F238E27FC236}">
              <a16:creationId xmlns:a16="http://schemas.microsoft.com/office/drawing/2014/main" xmlns="" id="{E88AD0A3-416B-48FA-AB18-76505E49AE7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5" name="Text Box 9">
          <a:extLst>
            <a:ext uri="{FF2B5EF4-FFF2-40B4-BE49-F238E27FC236}">
              <a16:creationId xmlns:a16="http://schemas.microsoft.com/office/drawing/2014/main" xmlns="" id="{2917C852-1001-49F5-ADDF-DF13C6A3CA5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6" name="Text Box 11">
          <a:extLst>
            <a:ext uri="{FF2B5EF4-FFF2-40B4-BE49-F238E27FC236}">
              <a16:creationId xmlns:a16="http://schemas.microsoft.com/office/drawing/2014/main" xmlns="" id="{C9A45A25-5ACE-4D62-A1AE-7DC067D34D6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7" name="Text Box 8">
          <a:extLst>
            <a:ext uri="{FF2B5EF4-FFF2-40B4-BE49-F238E27FC236}">
              <a16:creationId xmlns:a16="http://schemas.microsoft.com/office/drawing/2014/main" xmlns="" id="{A1A9605D-0E89-454B-AA67-08501B9C5C6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8" name="Text Box 9">
          <a:extLst>
            <a:ext uri="{FF2B5EF4-FFF2-40B4-BE49-F238E27FC236}">
              <a16:creationId xmlns:a16="http://schemas.microsoft.com/office/drawing/2014/main" xmlns="" id="{E7EB75DD-2E39-4920-873B-521EFB74ACA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99" name="Text Box 11">
          <a:extLst>
            <a:ext uri="{FF2B5EF4-FFF2-40B4-BE49-F238E27FC236}">
              <a16:creationId xmlns:a16="http://schemas.microsoft.com/office/drawing/2014/main" xmlns="" id="{61FD5378-22C5-49EA-8225-9833E7E80EB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0" name="Text Box 8">
          <a:extLst>
            <a:ext uri="{FF2B5EF4-FFF2-40B4-BE49-F238E27FC236}">
              <a16:creationId xmlns:a16="http://schemas.microsoft.com/office/drawing/2014/main" xmlns="" id="{73412B0A-CBA0-472C-838D-070C2FD4D9F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1" name="Text Box 9">
          <a:extLst>
            <a:ext uri="{FF2B5EF4-FFF2-40B4-BE49-F238E27FC236}">
              <a16:creationId xmlns:a16="http://schemas.microsoft.com/office/drawing/2014/main" xmlns="" id="{24B92FDD-C052-47BD-8901-7297C4DC0A8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2" name="Text Box 11">
          <a:extLst>
            <a:ext uri="{FF2B5EF4-FFF2-40B4-BE49-F238E27FC236}">
              <a16:creationId xmlns:a16="http://schemas.microsoft.com/office/drawing/2014/main" xmlns="" id="{F203320E-8A9F-4C30-A056-AECD3AED6F4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3" name="Text Box 8">
          <a:extLst>
            <a:ext uri="{FF2B5EF4-FFF2-40B4-BE49-F238E27FC236}">
              <a16:creationId xmlns:a16="http://schemas.microsoft.com/office/drawing/2014/main" xmlns="" id="{C2AD4DA7-39F2-4918-B852-2537C5B2C90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4" name="Text Box 9">
          <a:extLst>
            <a:ext uri="{FF2B5EF4-FFF2-40B4-BE49-F238E27FC236}">
              <a16:creationId xmlns:a16="http://schemas.microsoft.com/office/drawing/2014/main" xmlns="" id="{1261CFC0-2E75-410A-AA38-D7AC88CC9F5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5" name="Text Box 11">
          <a:extLst>
            <a:ext uri="{FF2B5EF4-FFF2-40B4-BE49-F238E27FC236}">
              <a16:creationId xmlns:a16="http://schemas.microsoft.com/office/drawing/2014/main" xmlns="" id="{C7852037-D4F6-4B37-AAF3-21E662F6CA3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6" name="Text Box 8">
          <a:extLst>
            <a:ext uri="{FF2B5EF4-FFF2-40B4-BE49-F238E27FC236}">
              <a16:creationId xmlns:a16="http://schemas.microsoft.com/office/drawing/2014/main" xmlns="" id="{E2F47929-2646-4F19-9348-A4F39711BB9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7" name="Text Box 9">
          <a:extLst>
            <a:ext uri="{FF2B5EF4-FFF2-40B4-BE49-F238E27FC236}">
              <a16:creationId xmlns:a16="http://schemas.microsoft.com/office/drawing/2014/main" xmlns="" id="{6FD25C73-15AD-403D-B845-CB1D7F17D75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08" name="Text Box 11">
          <a:extLst>
            <a:ext uri="{FF2B5EF4-FFF2-40B4-BE49-F238E27FC236}">
              <a16:creationId xmlns:a16="http://schemas.microsoft.com/office/drawing/2014/main" xmlns="" id="{646D0A90-9B07-4629-BBEE-252EE6C0BC5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109" name="Text Box 8">
          <a:extLst>
            <a:ext uri="{FF2B5EF4-FFF2-40B4-BE49-F238E27FC236}">
              <a16:creationId xmlns:a16="http://schemas.microsoft.com/office/drawing/2014/main" xmlns="" id="{95747CEC-789D-43EB-B671-9263BF5D1D04}"/>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10" name="Text Box 11">
          <a:extLst>
            <a:ext uri="{FF2B5EF4-FFF2-40B4-BE49-F238E27FC236}">
              <a16:creationId xmlns:a16="http://schemas.microsoft.com/office/drawing/2014/main" xmlns="" id="{EBBDEC04-F45E-4131-BF91-D35A72DA50BF}"/>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11" name="Text Box 8">
          <a:extLst>
            <a:ext uri="{FF2B5EF4-FFF2-40B4-BE49-F238E27FC236}">
              <a16:creationId xmlns:a16="http://schemas.microsoft.com/office/drawing/2014/main" xmlns="" id="{D89731E2-B0A3-4B9E-935D-4F8E2F91734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12" name="Text Box 9">
          <a:extLst>
            <a:ext uri="{FF2B5EF4-FFF2-40B4-BE49-F238E27FC236}">
              <a16:creationId xmlns:a16="http://schemas.microsoft.com/office/drawing/2014/main" xmlns="" id="{3A10D2EE-28D2-439D-B065-EAB23E6D22E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13" name="Text Box 11">
          <a:extLst>
            <a:ext uri="{FF2B5EF4-FFF2-40B4-BE49-F238E27FC236}">
              <a16:creationId xmlns:a16="http://schemas.microsoft.com/office/drawing/2014/main" xmlns="" id="{2EFDB6DE-007F-4FCB-A64B-29A5F049F42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14" name="Text Box 8">
          <a:extLst>
            <a:ext uri="{FF2B5EF4-FFF2-40B4-BE49-F238E27FC236}">
              <a16:creationId xmlns:a16="http://schemas.microsoft.com/office/drawing/2014/main" xmlns="" id="{C23247B8-1030-4A2D-A680-DD3D436F8077}"/>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15" name="Text Box 9">
          <a:extLst>
            <a:ext uri="{FF2B5EF4-FFF2-40B4-BE49-F238E27FC236}">
              <a16:creationId xmlns:a16="http://schemas.microsoft.com/office/drawing/2014/main" xmlns="" id="{C347F6A3-5875-4B11-9FF6-B6EA965AF4DD}"/>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16" name="Text Box 11">
          <a:extLst>
            <a:ext uri="{FF2B5EF4-FFF2-40B4-BE49-F238E27FC236}">
              <a16:creationId xmlns:a16="http://schemas.microsoft.com/office/drawing/2014/main" xmlns="" id="{EE819AF6-A55F-4905-9692-3FEE86E8D94B}"/>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17" name="Text Box 8">
          <a:extLst>
            <a:ext uri="{FF2B5EF4-FFF2-40B4-BE49-F238E27FC236}">
              <a16:creationId xmlns:a16="http://schemas.microsoft.com/office/drawing/2014/main" xmlns="" id="{4EBE3E1C-10EC-4F2E-B261-B117054FB79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18" name="Text Box 9">
          <a:extLst>
            <a:ext uri="{FF2B5EF4-FFF2-40B4-BE49-F238E27FC236}">
              <a16:creationId xmlns:a16="http://schemas.microsoft.com/office/drawing/2014/main" xmlns="" id="{95AE2E17-6E49-4A0C-9B1D-E6535F325B33}"/>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19" name="Text Box 11">
          <a:extLst>
            <a:ext uri="{FF2B5EF4-FFF2-40B4-BE49-F238E27FC236}">
              <a16:creationId xmlns:a16="http://schemas.microsoft.com/office/drawing/2014/main" xmlns="" id="{0A1B8502-AA44-467A-AF04-89E17BA7973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20" name="Text Box 8">
          <a:extLst>
            <a:ext uri="{FF2B5EF4-FFF2-40B4-BE49-F238E27FC236}">
              <a16:creationId xmlns:a16="http://schemas.microsoft.com/office/drawing/2014/main" xmlns="" id="{EED2CFFD-B114-4066-8AAD-52DC14815D12}"/>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21" name="Text Box 9">
          <a:extLst>
            <a:ext uri="{FF2B5EF4-FFF2-40B4-BE49-F238E27FC236}">
              <a16:creationId xmlns:a16="http://schemas.microsoft.com/office/drawing/2014/main" xmlns="" id="{99DE9B80-20B8-4476-B957-A146D32C3037}"/>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22" name="Text Box 11">
          <a:extLst>
            <a:ext uri="{FF2B5EF4-FFF2-40B4-BE49-F238E27FC236}">
              <a16:creationId xmlns:a16="http://schemas.microsoft.com/office/drawing/2014/main" xmlns="" id="{E0CFD95C-5D80-418F-9A89-E305E6AD0284}"/>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23" name="Text Box 8">
          <a:extLst>
            <a:ext uri="{FF2B5EF4-FFF2-40B4-BE49-F238E27FC236}">
              <a16:creationId xmlns:a16="http://schemas.microsoft.com/office/drawing/2014/main" xmlns="" id="{22C5FCA7-652C-475E-95CB-0E055553498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24" name="Text Box 9">
          <a:extLst>
            <a:ext uri="{FF2B5EF4-FFF2-40B4-BE49-F238E27FC236}">
              <a16:creationId xmlns:a16="http://schemas.microsoft.com/office/drawing/2014/main" xmlns="" id="{0727317E-F26A-446C-B09A-DA69D9DBCA3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25" name="Text Box 11">
          <a:extLst>
            <a:ext uri="{FF2B5EF4-FFF2-40B4-BE49-F238E27FC236}">
              <a16:creationId xmlns:a16="http://schemas.microsoft.com/office/drawing/2014/main" xmlns="" id="{24FC4E2C-2DE0-43A0-900D-523697139F6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126" name="Text Box 8">
          <a:extLst>
            <a:ext uri="{FF2B5EF4-FFF2-40B4-BE49-F238E27FC236}">
              <a16:creationId xmlns:a16="http://schemas.microsoft.com/office/drawing/2014/main" xmlns="" id="{42CCDE34-6300-43CC-8AC7-3E3D3C40B68A}"/>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27" name="Text Box 11">
          <a:extLst>
            <a:ext uri="{FF2B5EF4-FFF2-40B4-BE49-F238E27FC236}">
              <a16:creationId xmlns:a16="http://schemas.microsoft.com/office/drawing/2014/main" xmlns="" id="{B2BB8C8F-913D-4EB4-9C91-BBB126868A82}"/>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28" name="Text Box 11">
          <a:extLst>
            <a:ext uri="{FF2B5EF4-FFF2-40B4-BE49-F238E27FC236}">
              <a16:creationId xmlns:a16="http://schemas.microsoft.com/office/drawing/2014/main" xmlns="" id="{BCAFD657-FC0B-46A4-A09D-94D7C5625E1B}"/>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29" name="Text Box 11">
          <a:extLst>
            <a:ext uri="{FF2B5EF4-FFF2-40B4-BE49-F238E27FC236}">
              <a16:creationId xmlns:a16="http://schemas.microsoft.com/office/drawing/2014/main" xmlns="" id="{CF062C0C-2362-467E-876E-1FBF871F5CA0}"/>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30" name="Text Box 11">
          <a:extLst>
            <a:ext uri="{FF2B5EF4-FFF2-40B4-BE49-F238E27FC236}">
              <a16:creationId xmlns:a16="http://schemas.microsoft.com/office/drawing/2014/main" xmlns="" id="{F326F603-F8C6-45BF-8363-98EE40245568}"/>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31" name="Text Box 11">
          <a:extLst>
            <a:ext uri="{FF2B5EF4-FFF2-40B4-BE49-F238E27FC236}">
              <a16:creationId xmlns:a16="http://schemas.microsoft.com/office/drawing/2014/main" xmlns="" id="{213BD1B9-C516-47BC-BBF5-B8EE56A66746}"/>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32" name="Text Box 11">
          <a:extLst>
            <a:ext uri="{FF2B5EF4-FFF2-40B4-BE49-F238E27FC236}">
              <a16:creationId xmlns:a16="http://schemas.microsoft.com/office/drawing/2014/main" xmlns="" id="{8703A368-B443-4DE4-87BE-71B445050FEC}"/>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33" name="Text Box 11">
          <a:extLst>
            <a:ext uri="{FF2B5EF4-FFF2-40B4-BE49-F238E27FC236}">
              <a16:creationId xmlns:a16="http://schemas.microsoft.com/office/drawing/2014/main" xmlns="" id="{0DF2D5CE-D7C0-4610-8142-07DA09938214}"/>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34" name="Text Box 11">
          <a:extLst>
            <a:ext uri="{FF2B5EF4-FFF2-40B4-BE49-F238E27FC236}">
              <a16:creationId xmlns:a16="http://schemas.microsoft.com/office/drawing/2014/main" xmlns="" id="{0BA893CC-0875-4D60-8A35-7998EC84A647}"/>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35" name="Text Box 11">
          <a:extLst>
            <a:ext uri="{FF2B5EF4-FFF2-40B4-BE49-F238E27FC236}">
              <a16:creationId xmlns:a16="http://schemas.microsoft.com/office/drawing/2014/main" xmlns="" id="{9C94F1B2-5C11-47D0-8B53-5A7396D6B7A5}"/>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136" name="Text Box 8">
          <a:extLst>
            <a:ext uri="{FF2B5EF4-FFF2-40B4-BE49-F238E27FC236}">
              <a16:creationId xmlns:a16="http://schemas.microsoft.com/office/drawing/2014/main" xmlns="" id="{3346C566-21CB-44D7-941B-74CE2CC6FB5F}"/>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37" name="Text Box 11">
          <a:extLst>
            <a:ext uri="{FF2B5EF4-FFF2-40B4-BE49-F238E27FC236}">
              <a16:creationId xmlns:a16="http://schemas.microsoft.com/office/drawing/2014/main" xmlns="" id="{4D49BE27-EAE3-42C2-950B-C4FBC6C979D9}"/>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38" name="Text Box 8">
          <a:extLst>
            <a:ext uri="{FF2B5EF4-FFF2-40B4-BE49-F238E27FC236}">
              <a16:creationId xmlns:a16="http://schemas.microsoft.com/office/drawing/2014/main" xmlns="" id="{6525B4AB-9E52-4C2A-94D4-5BD8E987A313}"/>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39" name="Text Box 9">
          <a:extLst>
            <a:ext uri="{FF2B5EF4-FFF2-40B4-BE49-F238E27FC236}">
              <a16:creationId xmlns:a16="http://schemas.microsoft.com/office/drawing/2014/main" xmlns="" id="{75CFC65D-9FF7-4CFD-A301-8F3D39B7F01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0" name="Text Box 11">
          <a:extLst>
            <a:ext uri="{FF2B5EF4-FFF2-40B4-BE49-F238E27FC236}">
              <a16:creationId xmlns:a16="http://schemas.microsoft.com/office/drawing/2014/main" xmlns="" id="{A867FB2E-E034-4DBC-8056-DE3EFA701AA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1" name="Text Box 8">
          <a:extLst>
            <a:ext uri="{FF2B5EF4-FFF2-40B4-BE49-F238E27FC236}">
              <a16:creationId xmlns:a16="http://schemas.microsoft.com/office/drawing/2014/main" xmlns="" id="{30CAEBFA-3643-4ADE-A8C6-3DA62C060E2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2" name="Text Box 9">
          <a:extLst>
            <a:ext uri="{FF2B5EF4-FFF2-40B4-BE49-F238E27FC236}">
              <a16:creationId xmlns:a16="http://schemas.microsoft.com/office/drawing/2014/main" xmlns="" id="{C64421E4-E4DF-4853-8144-7DEEB670DBE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3" name="Text Box 11">
          <a:extLst>
            <a:ext uri="{FF2B5EF4-FFF2-40B4-BE49-F238E27FC236}">
              <a16:creationId xmlns:a16="http://schemas.microsoft.com/office/drawing/2014/main" xmlns="" id="{56DEFCA8-9D2C-4980-8BBD-EEE0B9B6E5C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4" name="Text Box 11">
          <a:extLst>
            <a:ext uri="{FF2B5EF4-FFF2-40B4-BE49-F238E27FC236}">
              <a16:creationId xmlns:a16="http://schemas.microsoft.com/office/drawing/2014/main" xmlns="" id="{4C11CD51-5A1B-4241-B965-64F1E9D31C9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5" name="Text Box 9">
          <a:extLst>
            <a:ext uri="{FF2B5EF4-FFF2-40B4-BE49-F238E27FC236}">
              <a16:creationId xmlns:a16="http://schemas.microsoft.com/office/drawing/2014/main" xmlns="" id="{B72A1525-D12F-4B3C-8BEA-9EA00D1EFD9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6" name="Text Box 11">
          <a:extLst>
            <a:ext uri="{FF2B5EF4-FFF2-40B4-BE49-F238E27FC236}">
              <a16:creationId xmlns:a16="http://schemas.microsoft.com/office/drawing/2014/main" xmlns="" id="{60669A5E-2348-42C0-82D9-A9160EBB612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7" name="Text Box 8">
          <a:extLst>
            <a:ext uri="{FF2B5EF4-FFF2-40B4-BE49-F238E27FC236}">
              <a16:creationId xmlns:a16="http://schemas.microsoft.com/office/drawing/2014/main" xmlns="" id="{F1604E8F-86D3-4183-9E1C-8963C2B4595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8" name="Text Box 9">
          <a:extLst>
            <a:ext uri="{FF2B5EF4-FFF2-40B4-BE49-F238E27FC236}">
              <a16:creationId xmlns:a16="http://schemas.microsoft.com/office/drawing/2014/main" xmlns="" id="{894CEE8D-A22D-4697-A12F-F541EDB249C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49" name="Text Box 11">
          <a:extLst>
            <a:ext uri="{FF2B5EF4-FFF2-40B4-BE49-F238E27FC236}">
              <a16:creationId xmlns:a16="http://schemas.microsoft.com/office/drawing/2014/main" xmlns="" id="{356E144B-61AF-479A-A326-D8C50102A3F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0" name="Text Box 8">
          <a:extLst>
            <a:ext uri="{FF2B5EF4-FFF2-40B4-BE49-F238E27FC236}">
              <a16:creationId xmlns:a16="http://schemas.microsoft.com/office/drawing/2014/main" xmlns="" id="{FD1638FE-4B2C-4617-AA85-90675F25756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1" name="Text Box 9">
          <a:extLst>
            <a:ext uri="{FF2B5EF4-FFF2-40B4-BE49-F238E27FC236}">
              <a16:creationId xmlns:a16="http://schemas.microsoft.com/office/drawing/2014/main" xmlns="" id="{8C1E8257-D9CF-4792-9736-253E6A3BF50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2" name="Text Box 11">
          <a:extLst>
            <a:ext uri="{FF2B5EF4-FFF2-40B4-BE49-F238E27FC236}">
              <a16:creationId xmlns:a16="http://schemas.microsoft.com/office/drawing/2014/main" xmlns="" id="{016C4FCE-01C2-4B18-AD2B-487174D4A75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3" name="Text Box 8">
          <a:extLst>
            <a:ext uri="{FF2B5EF4-FFF2-40B4-BE49-F238E27FC236}">
              <a16:creationId xmlns:a16="http://schemas.microsoft.com/office/drawing/2014/main" xmlns="" id="{0B079C91-A23C-4757-A2D9-A837945B0A6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4" name="Text Box 9">
          <a:extLst>
            <a:ext uri="{FF2B5EF4-FFF2-40B4-BE49-F238E27FC236}">
              <a16:creationId xmlns:a16="http://schemas.microsoft.com/office/drawing/2014/main" xmlns="" id="{1EDF226A-2E50-4488-8F08-9024983EBDC6}"/>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5" name="Text Box 11">
          <a:extLst>
            <a:ext uri="{FF2B5EF4-FFF2-40B4-BE49-F238E27FC236}">
              <a16:creationId xmlns:a16="http://schemas.microsoft.com/office/drawing/2014/main" xmlns="" id="{B532565B-FCE1-4F1C-A76F-AE9B76E5ACA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6" name="Text Box 8">
          <a:extLst>
            <a:ext uri="{FF2B5EF4-FFF2-40B4-BE49-F238E27FC236}">
              <a16:creationId xmlns:a16="http://schemas.microsoft.com/office/drawing/2014/main" xmlns="" id="{AA9CCC3C-2836-47D3-8ACE-856AE6E8572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7" name="Text Box 9">
          <a:extLst>
            <a:ext uri="{FF2B5EF4-FFF2-40B4-BE49-F238E27FC236}">
              <a16:creationId xmlns:a16="http://schemas.microsoft.com/office/drawing/2014/main" xmlns="" id="{1A7234B8-9805-401A-A549-ED317645F66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8" name="Text Box 11">
          <a:extLst>
            <a:ext uri="{FF2B5EF4-FFF2-40B4-BE49-F238E27FC236}">
              <a16:creationId xmlns:a16="http://schemas.microsoft.com/office/drawing/2014/main" xmlns="" id="{64DC7857-F788-4914-B66E-BA86999CE74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59" name="Text Box 8">
          <a:extLst>
            <a:ext uri="{FF2B5EF4-FFF2-40B4-BE49-F238E27FC236}">
              <a16:creationId xmlns:a16="http://schemas.microsoft.com/office/drawing/2014/main" xmlns="" id="{1EE2B9FB-22FF-49E0-9464-7583A6BD247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0" name="Text Box 9">
          <a:extLst>
            <a:ext uri="{FF2B5EF4-FFF2-40B4-BE49-F238E27FC236}">
              <a16:creationId xmlns:a16="http://schemas.microsoft.com/office/drawing/2014/main" xmlns="" id="{7777E5F4-822A-4940-A705-20F4D6B7706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1" name="Text Box 11">
          <a:extLst>
            <a:ext uri="{FF2B5EF4-FFF2-40B4-BE49-F238E27FC236}">
              <a16:creationId xmlns:a16="http://schemas.microsoft.com/office/drawing/2014/main" xmlns="" id="{69F3095E-B088-41FC-8A59-D336CE14A5B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2" name="Text Box 8">
          <a:extLst>
            <a:ext uri="{FF2B5EF4-FFF2-40B4-BE49-F238E27FC236}">
              <a16:creationId xmlns:a16="http://schemas.microsoft.com/office/drawing/2014/main" xmlns="" id="{1933BE21-79A4-46DC-99C5-C66BCFE0C256}"/>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3" name="Text Box 9">
          <a:extLst>
            <a:ext uri="{FF2B5EF4-FFF2-40B4-BE49-F238E27FC236}">
              <a16:creationId xmlns:a16="http://schemas.microsoft.com/office/drawing/2014/main" xmlns="" id="{E4ABFEFD-0A06-4EFD-AAE1-A93A8891F166}"/>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4" name="Text Box 11">
          <a:extLst>
            <a:ext uri="{FF2B5EF4-FFF2-40B4-BE49-F238E27FC236}">
              <a16:creationId xmlns:a16="http://schemas.microsoft.com/office/drawing/2014/main" xmlns="" id="{A4163B8F-8E47-467F-A1D6-F7F92FF84C7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5" name="Text Box 8">
          <a:extLst>
            <a:ext uri="{FF2B5EF4-FFF2-40B4-BE49-F238E27FC236}">
              <a16:creationId xmlns:a16="http://schemas.microsoft.com/office/drawing/2014/main" xmlns="" id="{A5D4F4FC-6A4C-4340-B5F9-2CD9F09E7A1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6" name="Text Box 9">
          <a:extLst>
            <a:ext uri="{FF2B5EF4-FFF2-40B4-BE49-F238E27FC236}">
              <a16:creationId xmlns:a16="http://schemas.microsoft.com/office/drawing/2014/main" xmlns="" id="{D1A5C2CF-C202-4F1B-ADAC-D33BC91D515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7" name="Text Box 11">
          <a:extLst>
            <a:ext uri="{FF2B5EF4-FFF2-40B4-BE49-F238E27FC236}">
              <a16:creationId xmlns:a16="http://schemas.microsoft.com/office/drawing/2014/main" xmlns="" id="{9F302646-FBFB-4487-B4D9-2B8DA9327B8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8" name="Text Box 8">
          <a:extLst>
            <a:ext uri="{FF2B5EF4-FFF2-40B4-BE49-F238E27FC236}">
              <a16:creationId xmlns:a16="http://schemas.microsoft.com/office/drawing/2014/main" xmlns="" id="{19CE93E3-4E48-4B22-8514-152A20407F1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69" name="Text Box 9">
          <a:extLst>
            <a:ext uri="{FF2B5EF4-FFF2-40B4-BE49-F238E27FC236}">
              <a16:creationId xmlns:a16="http://schemas.microsoft.com/office/drawing/2014/main" xmlns="" id="{CDE932F5-E462-4E27-8645-39C59ECD4F6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0" name="Text Box 11">
          <a:extLst>
            <a:ext uri="{FF2B5EF4-FFF2-40B4-BE49-F238E27FC236}">
              <a16:creationId xmlns:a16="http://schemas.microsoft.com/office/drawing/2014/main" xmlns="" id="{86DB95D9-15D9-425C-A7C5-ED46CCCD650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1" name="Text Box 8">
          <a:extLst>
            <a:ext uri="{FF2B5EF4-FFF2-40B4-BE49-F238E27FC236}">
              <a16:creationId xmlns:a16="http://schemas.microsoft.com/office/drawing/2014/main" xmlns="" id="{6C63810F-1B64-4255-9621-4F6FBEAD1EC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2" name="Text Box 9">
          <a:extLst>
            <a:ext uri="{FF2B5EF4-FFF2-40B4-BE49-F238E27FC236}">
              <a16:creationId xmlns:a16="http://schemas.microsoft.com/office/drawing/2014/main" xmlns="" id="{81AD3714-8327-4432-9B94-F9C74EDF3A6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3" name="Text Box 11">
          <a:extLst>
            <a:ext uri="{FF2B5EF4-FFF2-40B4-BE49-F238E27FC236}">
              <a16:creationId xmlns:a16="http://schemas.microsoft.com/office/drawing/2014/main" xmlns="" id="{29A7AD1D-E310-4A7B-871E-96D969976BE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4" name="Text Box 8">
          <a:extLst>
            <a:ext uri="{FF2B5EF4-FFF2-40B4-BE49-F238E27FC236}">
              <a16:creationId xmlns:a16="http://schemas.microsoft.com/office/drawing/2014/main" xmlns="" id="{D69566D5-76E8-4CBD-97AF-BA9CD07FE74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5" name="Text Box 9">
          <a:extLst>
            <a:ext uri="{FF2B5EF4-FFF2-40B4-BE49-F238E27FC236}">
              <a16:creationId xmlns:a16="http://schemas.microsoft.com/office/drawing/2014/main" xmlns="" id="{C6763935-52C1-46DB-BFD2-A4900DC0AA8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6" name="Text Box 11">
          <a:extLst>
            <a:ext uri="{FF2B5EF4-FFF2-40B4-BE49-F238E27FC236}">
              <a16:creationId xmlns:a16="http://schemas.microsoft.com/office/drawing/2014/main" xmlns="" id="{C6054FD4-3092-4EA5-93C0-23909E62A30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7" name="Text Box 8">
          <a:extLst>
            <a:ext uri="{FF2B5EF4-FFF2-40B4-BE49-F238E27FC236}">
              <a16:creationId xmlns:a16="http://schemas.microsoft.com/office/drawing/2014/main" xmlns="" id="{86933774-C971-4734-A3D1-3D5E75DA550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8" name="Text Box 9">
          <a:extLst>
            <a:ext uri="{FF2B5EF4-FFF2-40B4-BE49-F238E27FC236}">
              <a16:creationId xmlns:a16="http://schemas.microsoft.com/office/drawing/2014/main" xmlns="" id="{8031380D-6748-4543-8129-A7996247467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79" name="Text Box 11">
          <a:extLst>
            <a:ext uri="{FF2B5EF4-FFF2-40B4-BE49-F238E27FC236}">
              <a16:creationId xmlns:a16="http://schemas.microsoft.com/office/drawing/2014/main" xmlns="" id="{CAF52445-1D74-4E18-8E35-6A9414A3996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180" name="Text Box 8">
          <a:extLst>
            <a:ext uri="{FF2B5EF4-FFF2-40B4-BE49-F238E27FC236}">
              <a16:creationId xmlns:a16="http://schemas.microsoft.com/office/drawing/2014/main" xmlns="" id="{D54D1818-97E7-4001-B636-C058AE5F5E23}"/>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81" name="Text Box 11">
          <a:extLst>
            <a:ext uri="{FF2B5EF4-FFF2-40B4-BE49-F238E27FC236}">
              <a16:creationId xmlns:a16="http://schemas.microsoft.com/office/drawing/2014/main" xmlns="" id="{FACFB698-1226-4F73-BE5C-35615E6CFF86}"/>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82" name="Text Box 8">
          <a:extLst>
            <a:ext uri="{FF2B5EF4-FFF2-40B4-BE49-F238E27FC236}">
              <a16:creationId xmlns:a16="http://schemas.microsoft.com/office/drawing/2014/main" xmlns="" id="{F1A2817A-77A5-4BE2-9618-404FE71E113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83" name="Text Box 9">
          <a:extLst>
            <a:ext uri="{FF2B5EF4-FFF2-40B4-BE49-F238E27FC236}">
              <a16:creationId xmlns:a16="http://schemas.microsoft.com/office/drawing/2014/main" xmlns="" id="{377DC23E-70E9-4166-94A1-9B895CD8BAD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84" name="Text Box 11">
          <a:extLst>
            <a:ext uri="{FF2B5EF4-FFF2-40B4-BE49-F238E27FC236}">
              <a16:creationId xmlns:a16="http://schemas.microsoft.com/office/drawing/2014/main" xmlns="" id="{18955966-E765-48D4-B69A-4C4FDA00A2C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76200</xdr:colOff>
      <xdr:row>16</xdr:row>
      <xdr:rowOff>0</xdr:rowOff>
    </xdr:from>
    <xdr:ext cx="76200" cy="28575"/>
    <xdr:sp macro="" textlink="">
      <xdr:nvSpPr>
        <xdr:cNvPr id="185" name="Text Box 11">
          <a:extLst>
            <a:ext uri="{FF2B5EF4-FFF2-40B4-BE49-F238E27FC236}">
              <a16:creationId xmlns:a16="http://schemas.microsoft.com/office/drawing/2014/main" xmlns="" id="{080E41D4-A423-4CC6-8D2B-2B39F2D73CAC}"/>
            </a:ext>
          </a:extLst>
        </xdr:cNvPr>
        <xdr:cNvSpPr txBox="1">
          <a:spLocks noChangeArrowheads="1"/>
        </xdr:cNvSpPr>
      </xdr:nvSpPr>
      <xdr:spPr bwMode="auto">
        <a:xfrm>
          <a:off x="49834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86" name="Text Box 8">
          <a:extLst>
            <a:ext uri="{FF2B5EF4-FFF2-40B4-BE49-F238E27FC236}">
              <a16:creationId xmlns:a16="http://schemas.microsoft.com/office/drawing/2014/main" xmlns="" id="{6EF7118F-0134-4FEA-B0B4-FEEC1045F5A3}"/>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87" name="Text Box 9">
          <a:extLst>
            <a:ext uri="{FF2B5EF4-FFF2-40B4-BE49-F238E27FC236}">
              <a16:creationId xmlns:a16="http://schemas.microsoft.com/office/drawing/2014/main" xmlns="" id="{2DC44455-619B-42BB-B86E-A627090A6C08}"/>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88" name="Text Box 11">
          <a:extLst>
            <a:ext uri="{FF2B5EF4-FFF2-40B4-BE49-F238E27FC236}">
              <a16:creationId xmlns:a16="http://schemas.microsoft.com/office/drawing/2014/main" xmlns="" id="{AF72D32A-1E1A-4FD4-B32C-38FA1996F67F}"/>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89" name="Text Box 8">
          <a:extLst>
            <a:ext uri="{FF2B5EF4-FFF2-40B4-BE49-F238E27FC236}">
              <a16:creationId xmlns:a16="http://schemas.microsoft.com/office/drawing/2014/main" xmlns="" id="{91AC997A-64AF-4E7B-87A0-FC013B1F2E2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90" name="Text Box 9">
          <a:extLst>
            <a:ext uri="{FF2B5EF4-FFF2-40B4-BE49-F238E27FC236}">
              <a16:creationId xmlns:a16="http://schemas.microsoft.com/office/drawing/2014/main" xmlns="" id="{B3454670-6CEF-45E8-A9C5-753F26A220C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91" name="Text Box 11">
          <a:extLst>
            <a:ext uri="{FF2B5EF4-FFF2-40B4-BE49-F238E27FC236}">
              <a16:creationId xmlns:a16="http://schemas.microsoft.com/office/drawing/2014/main" xmlns="" id="{42077C13-75B4-45C7-8463-F213E17B830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92" name="Text Box 8">
          <a:extLst>
            <a:ext uri="{FF2B5EF4-FFF2-40B4-BE49-F238E27FC236}">
              <a16:creationId xmlns:a16="http://schemas.microsoft.com/office/drawing/2014/main" xmlns="" id="{89897C72-0853-408A-B211-468F92E80280}"/>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93" name="Text Box 9">
          <a:extLst>
            <a:ext uri="{FF2B5EF4-FFF2-40B4-BE49-F238E27FC236}">
              <a16:creationId xmlns:a16="http://schemas.microsoft.com/office/drawing/2014/main" xmlns="" id="{F0B6361B-C400-404E-AF46-139D0CAA058E}"/>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194" name="Text Box 11">
          <a:extLst>
            <a:ext uri="{FF2B5EF4-FFF2-40B4-BE49-F238E27FC236}">
              <a16:creationId xmlns:a16="http://schemas.microsoft.com/office/drawing/2014/main" xmlns="" id="{9C7B3618-1B11-4419-AF23-CACAA11F4D6B}"/>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95" name="Text Box 8">
          <a:extLst>
            <a:ext uri="{FF2B5EF4-FFF2-40B4-BE49-F238E27FC236}">
              <a16:creationId xmlns:a16="http://schemas.microsoft.com/office/drawing/2014/main" xmlns="" id="{5F81FD3C-306C-4696-865E-C625D08F50F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96" name="Text Box 9">
          <a:extLst>
            <a:ext uri="{FF2B5EF4-FFF2-40B4-BE49-F238E27FC236}">
              <a16:creationId xmlns:a16="http://schemas.microsoft.com/office/drawing/2014/main" xmlns="" id="{68DED027-0D9C-4982-8605-2AF6B208985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197" name="Text Box 11">
          <a:extLst>
            <a:ext uri="{FF2B5EF4-FFF2-40B4-BE49-F238E27FC236}">
              <a16:creationId xmlns:a16="http://schemas.microsoft.com/office/drawing/2014/main" xmlns="" id="{EF8EA024-1631-45C5-849B-5875ACA81E4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198" name="Text Box 8">
          <a:extLst>
            <a:ext uri="{FF2B5EF4-FFF2-40B4-BE49-F238E27FC236}">
              <a16:creationId xmlns:a16="http://schemas.microsoft.com/office/drawing/2014/main" xmlns="" id="{78296235-1813-4A80-AB7D-EBBB6E9A160F}"/>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199" name="Text Box 11">
          <a:extLst>
            <a:ext uri="{FF2B5EF4-FFF2-40B4-BE49-F238E27FC236}">
              <a16:creationId xmlns:a16="http://schemas.microsoft.com/office/drawing/2014/main" xmlns="" id="{0F4CBE0E-84D8-455B-95F0-2411E5966B6E}"/>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00" name="Text Box 11">
          <a:extLst>
            <a:ext uri="{FF2B5EF4-FFF2-40B4-BE49-F238E27FC236}">
              <a16:creationId xmlns:a16="http://schemas.microsoft.com/office/drawing/2014/main" xmlns="" id="{9B0D4B84-5CF7-436F-89FD-D3D5E56409A1}"/>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01" name="Text Box 11">
          <a:extLst>
            <a:ext uri="{FF2B5EF4-FFF2-40B4-BE49-F238E27FC236}">
              <a16:creationId xmlns:a16="http://schemas.microsoft.com/office/drawing/2014/main" xmlns="" id="{4A2C04A9-57DC-428E-B6EA-1CF09C3AF501}"/>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02" name="Text Box 11">
          <a:extLst>
            <a:ext uri="{FF2B5EF4-FFF2-40B4-BE49-F238E27FC236}">
              <a16:creationId xmlns:a16="http://schemas.microsoft.com/office/drawing/2014/main" xmlns="" id="{67431D33-8E9E-4AC6-8226-F2E89092BB67}"/>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03" name="Text Box 11">
          <a:extLst>
            <a:ext uri="{FF2B5EF4-FFF2-40B4-BE49-F238E27FC236}">
              <a16:creationId xmlns:a16="http://schemas.microsoft.com/office/drawing/2014/main" xmlns="" id="{72778943-C0EC-4E7F-83C2-B7BCC403785C}"/>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04" name="Text Box 11">
          <a:extLst>
            <a:ext uri="{FF2B5EF4-FFF2-40B4-BE49-F238E27FC236}">
              <a16:creationId xmlns:a16="http://schemas.microsoft.com/office/drawing/2014/main" xmlns="" id="{29C25583-D93A-42C3-9B87-D5195F2622B9}"/>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05" name="Text Box 11">
          <a:extLst>
            <a:ext uri="{FF2B5EF4-FFF2-40B4-BE49-F238E27FC236}">
              <a16:creationId xmlns:a16="http://schemas.microsoft.com/office/drawing/2014/main" xmlns="" id="{68892D48-EBBD-464E-AA42-F6EB8D194719}"/>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06" name="Text Box 11">
          <a:extLst>
            <a:ext uri="{FF2B5EF4-FFF2-40B4-BE49-F238E27FC236}">
              <a16:creationId xmlns:a16="http://schemas.microsoft.com/office/drawing/2014/main" xmlns="" id="{0FBE85CA-680F-4258-8F91-671A6C1957F5}"/>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07" name="Text Box 11">
          <a:extLst>
            <a:ext uri="{FF2B5EF4-FFF2-40B4-BE49-F238E27FC236}">
              <a16:creationId xmlns:a16="http://schemas.microsoft.com/office/drawing/2014/main" xmlns="" id="{B67C690D-5900-40FB-8167-2A80A9CB7617}"/>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208" name="Text Box 8">
          <a:extLst>
            <a:ext uri="{FF2B5EF4-FFF2-40B4-BE49-F238E27FC236}">
              <a16:creationId xmlns:a16="http://schemas.microsoft.com/office/drawing/2014/main" xmlns="" id="{6311245A-83B9-4D5D-866F-556263E48FEB}"/>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09" name="Text Box 11">
          <a:extLst>
            <a:ext uri="{FF2B5EF4-FFF2-40B4-BE49-F238E27FC236}">
              <a16:creationId xmlns:a16="http://schemas.microsoft.com/office/drawing/2014/main" xmlns="" id="{63813571-BD57-4326-89F9-568015B666D7}"/>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0" name="Text Box 9">
          <a:extLst>
            <a:ext uri="{FF2B5EF4-FFF2-40B4-BE49-F238E27FC236}">
              <a16:creationId xmlns:a16="http://schemas.microsoft.com/office/drawing/2014/main" xmlns="" id="{8CA07062-FCB4-4E77-9A85-B2ECC2A7B27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1" name="Text Box 11">
          <a:extLst>
            <a:ext uri="{FF2B5EF4-FFF2-40B4-BE49-F238E27FC236}">
              <a16:creationId xmlns:a16="http://schemas.microsoft.com/office/drawing/2014/main" xmlns="" id="{194EC2F4-3A20-48A4-9078-F42094137EF3}"/>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2" name="Text Box 8">
          <a:extLst>
            <a:ext uri="{FF2B5EF4-FFF2-40B4-BE49-F238E27FC236}">
              <a16:creationId xmlns:a16="http://schemas.microsoft.com/office/drawing/2014/main" xmlns="" id="{A1E50FD8-8BF4-4B0C-ADEB-69306F0FF8D6}"/>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3" name="Text Box 9">
          <a:extLst>
            <a:ext uri="{FF2B5EF4-FFF2-40B4-BE49-F238E27FC236}">
              <a16:creationId xmlns:a16="http://schemas.microsoft.com/office/drawing/2014/main" xmlns="" id="{187E7CD0-D066-41AD-86AF-927E771C308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4" name="Text Box 11">
          <a:extLst>
            <a:ext uri="{FF2B5EF4-FFF2-40B4-BE49-F238E27FC236}">
              <a16:creationId xmlns:a16="http://schemas.microsoft.com/office/drawing/2014/main" xmlns="" id="{FEEE875C-EF39-49CD-B82D-F9E621D2894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5" name="Text Box 8">
          <a:extLst>
            <a:ext uri="{FF2B5EF4-FFF2-40B4-BE49-F238E27FC236}">
              <a16:creationId xmlns:a16="http://schemas.microsoft.com/office/drawing/2014/main" xmlns="" id="{6823FCA4-D68F-4BB4-93C5-7762A4F8E19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6" name="Text Box 9">
          <a:extLst>
            <a:ext uri="{FF2B5EF4-FFF2-40B4-BE49-F238E27FC236}">
              <a16:creationId xmlns:a16="http://schemas.microsoft.com/office/drawing/2014/main" xmlns="" id="{C706B5BA-811F-4F67-B048-05A5DF2982E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7" name="Text Box 11">
          <a:extLst>
            <a:ext uri="{FF2B5EF4-FFF2-40B4-BE49-F238E27FC236}">
              <a16:creationId xmlns:a16="http://schemas.microsoft.com/office/drawing/2014/main" xmlns="" id="{4C641166-3760-4845-B844-9ADE5E9F3BF3}"/>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8" name="Text Box 8">
          <a:extLst>
            <a:ext uri="{FF2B5EF4-FFF2-40B4-BE49-F238E27FC236}">
              <a16:creationId xmlns:a16="http://schemas.microsoft.com/office/drawing/2014/main" xmlns="" id="{399844EA-3898-4DA6-8854-30E3595CACB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19" name="Text Box 9">
          <a:extLst>
            <a:ext uri="{FF2B5EF4-FFF2-40B4-BE49-F238E27FC236}">
              <a16:creationId xmlns:a16="http://schemas.microsoft.com/office/drawing/2014/main" xmlns="" id="{1880E0E1-2BA3-4B57-AFA5-98FD5AF3739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0" name="Text Box 11">
          <a:extLst>
            <a:ext uri="{FF2B5EF4-FFF2-40B4-BE49-F238E27FC236}">
              <a16:creationId xmlns:a16="http://schemas.microsoft.com/office/drawing/2014/main" xmlns="" id="{251BEC4A-F8DD-4474-B463-968E3BE66AF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1" name="Text Box 8">
          <a:extLst>
            <a:ext uri="{FF2B5EF4-FFF2-40B4-BE49-F238E27FC236}">
              <a16:creationId xmlns:a16="http://schemas.microsoft.com/office/drawing/2014/main" xmlns="" id="{BE051F9F-6BF3-43C2-8782-76C8B2DEE74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2" name="Text Box 9">
          <a:extLst>
            <a:ext uri="{FF2B5EF4-FFF2-40B4-BE49-F238E27FC236}">
              <a16:creationId xmlns:a16="http://schemas.microsoft.com/office/drawing/2014/main" xmlns="" id="{4D3F1542-E46C-4C5E-9B0B-57622DC136B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3" name="Text Box 11">
          <a:extLst>
            <a:ext uri="{FF2B5EF4-FFF2-40B4-BE49-F238E27FC236}">
              <a16:creationId xmlns:a16="http://schemas.microsoft.com/office/drawing/2014/main" xmlns="" id="{03451B3C-8310-4B39-ACD4-31EEE00DCA2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4" name="Text Box 8">
          <a:extLst>
            <a:ext uri="{FF2B5EF4-FFF2-40B4-BE49-F238E27FC236}">
              <a16:creationId xmlns:a16="http://schemas.microsoft.com/office/drawing/2014/main" xmlns="" id="{AB39CD0C-D47D-4953-BBF7-A9387CB6842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5" name="Text Box 9">
          <a:extLst>
            <a:ext uri="{FF2B5EF4-FFF2-40B4-BE49-F238E27FC236}">
              <a16:creationId xmlns:a16="http://schemas.microsoft.com/office/drawing/2014/main" xmlns="" id="{23818E0A-ADF2-483D-9127-89D7DB6950E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6" name="Text Box 11">
          <a:extLst>
            <a:ext uri="{FF2B5EF4-FFF2-40B4-BE49-F238E27FC236}">
              <a16:creationId xmlns:a16="http://schemas.microsoft.com/office/drawing/2014/main" xmlns="" id="{4723A968-0D16-4328-A19D-25EAD35FEB3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7" name="Text Box 8">
          <a:extLst>
            <a:ext uri="{FF2B5EF4-FFF2-40B4-BE49-F238E27FC236}">
              <a16:creationId xmlns:a16="http://schemas.microsoft.com/office/drawing/2014/main" xmlns="" id="{1504A2E4-4F2E-4A8C-8830-024EA7FAA6E5}"/>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8" name="Text Box 9">
          <a:extLst>
            <a:ext uri="{FF2B5EF4-FFF2-40B4-BE49-F238E27FC236}">
              <a16:creationId xmlns:a16="http://schemas.microsoft.com/office/drawing/2014/main" xmlns="" id="{CE075735-D5F0-4398-A806-9D67786F369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29" name="Text Box 11">
          <a:extLst>
            <a:ext uri="{FF2B5EF4-FFF2-40B4-BE49-F238E27FC236}">
              <a16:creationId xmlns:a16="http://schemas.microsoft.com/office/drawing/2014/main" xmlns="" id="{0902B33B-A6DC-4F96-A6FC-A0DC9BD214A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0" name="Text Box 8">
          <a:extLst>
            <a:ext uri="{FF2B5EF4-FFF2-40B4-BE49-F238E27FC236}">
              <a16:creationId xmlns:a16="http://schemas.microsoft.com/office/drawing/2014/main" xmlns="" id="{D00B4633-AF92-4C16-8866-21701769A96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1" name="Text Box 9">
          <a:extLst>
            <a:ext uri="{FF2B5EF4-FFF2-40B4-BE49-F238E27FC236}">
              <a16:creationId xmlns:a16="http://schemas.microsoft.com/office/drawing/2014/main" xmlns="" id="{F8129528-FE7F-43F8-9D79-149AFAB74FA7}"/>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2" name="Text Box 11">
          <a:extLst>
            <a:ext uri="{FF2B5EF4-FFF2-40B4-BE49-F238E27FC236}">
              <a16:creationId xmlns:a16="http://schemas.microsoft.com/office/drawing/2014/main" xmlns="" id="{5309F56C-ED1F-4B41-8242-2F7A4B9FBDA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3" name="Text Box 8">
          <a:extLst>
            <a:ext uri="{FF2B5EF4-FFF2-40B4-BE49-F238E27FC236}">
              <a16:creationId xmlns:a16="http://schemas.microsoft.com/office/drawing/2014/main" xmlns="" id="{35910BD7-AE41-4DD0-9A69-3866E58580D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4" name="Text Box 9">
          <a:extLst>
            <a:ext uri="{FF2B5EF4-FFF2-40B4-BE49-F238E27FC236}">
              <a16:creationId xmlns:a16="http://schemas.microsoft.com/office/drawing/2014/main" xmlns="" id="{318AD31E-5CA4-46A5-9BDC-A0D4E5733A9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5" name="Text Box 11">
          <a:extLst>
            <a:ext uri="{FF2B5EF4-FFF2-40B4-BE49-F238E27FC236}">
              <a16:creationId xmlns:a16="http://schemas.microsoft.com/office/drawing/2014/main" xmlns="" id="{E5A3B33E-EAEB-40F9-BF61-6B5E93A160B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6" name="Text Box 8">
          <a:extLst>
            <a:ext uri="{FF2B5EF4-FFF2-40B4-BE49-F238E27FC236}">
              <a16:creationId xmlns:a16="http://schemas.microsoft.com/office/drawing/2014/main" xmlns="" id="{75370BD8-0EA1-48D2-8CFB-064A25BD2062}"/>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7" name="Text Box 9">
          <a:extLst>
            <a:ext uri="{FF2B5EF4-FFF2-40B4-BE49-F238E27FC236}">
              <a16:creationId xmlns:a16="http://schemas.microsoft.com/office/drawing/2014/main" xmlns="" id="{E228709F-9168-4803-A343-4DBC9B8775E9}"/>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8" name="Text Box 11">
          <a:extLst>
            <a:ext uri="{FF2B5EF4-FFF2-40B4-BE49-F238E27FC236}">
              <a16:creationId xmlns:a16="http://schemas.microsoft.com/office/drawing/2014/main" xmlns="" id="{89843D90-7CD6-4311-9691-FCD6F988B12A}"/>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39" name="Text Box 8">
          <a:extLst>
            <a:ext uri="{FF2B5EF4-FFF2-40B4-BE49-F238E27FC236}">
              <a16:creationId xmlns:a16="http://schemas.microsoft.com/office/drawing/2014/main" xmlns="" id="{F9E2BFD7-D244-4B56-80A9-55490CC5E7E3}"/>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40" name="Text Box 9">
          <a:extLst>
            <a:ext uri="{FF2B5EF4-FFF2-40B4-BE49-F238E27FC236}">
              <a16:creationId xmlns:a16="http://schemas.microsoft.com/office/drawing/2014/main" xmlns="" id="{E4365E72-2467-40AE-A9C8-1DA922171C1D}"/>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41" name="Text Box 11">
          <a:extLst>
            <a:ext uri="{FF2B5EF4-FFF2-40B4-BE49-F238E27FC236}">
              <a16:creationId xmlns:a16="http://schemas.microsoft.com/office/drawing/2014/main" xmlns="" id="{1B518226-C95A-4DDC-AB54-B9CDB7DA9A9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42" name="Text Box 8">
          <a:extLst>
            <a:ext uri="{FF2B5EF4-FFF2-40B4-BE49-F238E27FC236}">
              <a16:creationId xmlns:a16="http://schemas.microsoft.com/office/drawing/2014/main" xmlns="" id="{A01B2300-C807-4C31-9715-512E404596E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43" name="Text Box 9">
          <a:extLst>
            <a:ext uri="{FF2B5EF4-FFF2-40B4-BE49-F238E27FC236}">
              <a16:creationId xmlns:a16="http://schemas.microsoft.com/office/drawing/2014/main" xmlns="" id="{A0C17520-2BAE-4E2E-9223-3A1564CC79BF}"/>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44" name="Text Box 11">
          <a:extLst>
            <a:ext uri="{FF2B5EF4-FFF2-40B4-BE49-F238E27FC236}">
              <a16:creationId xmlns:a16="http://schemas.microsoft.com/office/drawing/2014/main" xmlns="" id="{2BE6524F-DDB3-4ADB-B606-0C384E0FD64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245" name="Text Box 8">
          <a:extLst>
            <a:ext uri="{FF2B5EF4-FFF2-40B4-BE49-F238E27FC236}">
              <a16:creationId xmlns:a16="http://schemas.microsoft.com/office/drawing/2014/main" xmlns="" id="{5CA93FF1-F01E-46AB-9B26-833658384ADA}"/>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46" name="Text Box 11">
          <a:extLst>
            <a:ext uri="{FF2B5EF4-FFF2-40B4-BE49-F238E27FC236}">
              <a16:creationId xmlns:a16="http://schemas.microsoft.com/office/drawing/2014/main" xmlns="" id="{C565E263-005F-4B20-A56D-463BFFF149B1}"/>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47" name="Text Box 8">
          <a:extLst>
            <a:ext uri="{FF2B5EF4-FFF2-40B4-BE49-F238E27FC236}">
              <a16:creationId xmlns:a16="http://schemas.microsoft.com/office/drawing/2014/main" xmlns="" id="{3B39F8C5-2281-4454-8794-B01C6BC25CC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48" name="Text Box 9">
          <a:extLst>
            <a:ext uri="{FF2B5EF4-FFF2-40B4-BE49-F238E27FC236}">
              <a16:creationId xmlns:a16="http://schemas.microsoft.com/office/drawing/2014/main" xmlns="" id="{31A0404A-CF38-4AC3-9FCF-194C2685604C}"/>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49" name="Text Box 11">
          <a:extLst>
            <a:ext uri="{FF2B5EF4-FFF2-40B4-BE49-F238E27FC236}">
              <a16:creationId xmlns:a16="http://schemas.microsoft.com/office/drawing/2014/main" xmlns="" id="{3AD26509-3266-46A9-91DB-685CB27F400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250" name="Text Box 8">
          <a:extLst>
            <a:ext uri="{FF2B5EF4-FFF2-40B4-BE49-F238E27FC236}">
              <a16:creationId xmlns:a16="http://schemas.microsoft.com/office/drawing/2014/main" xmlns="" id="{28B77318-6CC5-4A28-9F6D-7C1197F25C34}"/>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251" name="Text Box 9">
          <a:extLst>
            <a:ext uri="{FF2B5EF4-FFF2-40B4-BE49-F238E27FC236}">
              <a16:creationId xmlns:a16="http://schemas.microsoft.com/office/drawing/2014/main" xmlns="" id="{676498DA-6BA9-4BA9-9E49-FB3C5A2E0A3A}"/>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252" name="Text Box 11">
          <a:extLst>
            <a:ext uri="{FF2B5EF4-FFF2-40B4-BE49-F238E27FC236}">
              <a16:creationId xmlns:a16="http://schemas.microsoft.com/office/drawing/2014/main" xmlns="" id="{179C2E58-CF93-4260-BE16-A9F0C3831E8A}"/>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53" name="Text Box 8">
          <a:extLst>
            <a:ext uri="{FF2B5EF4-FFF2-40B4-BE49-F238E27FC236}">
              <a16:creationId xmlns:a16="http://schemas.microsoft.com/office/drawing/2014/main" xmlns="" id="{23D4BC8F-86F6-4753-A747-9B33D6CCA9FE}"/>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54" name="Text Box 9">
          <a:extLst>
            <a:ext uri="{FF2B5EF4-FFF2-40B4-BE49-F238E27FC236}">
              <a16:creationId xmlns:a16="http://schemas.microsoft.com/office/drawing/2014/main" xmlns="" id="{FC775EB7-A35B-46A7-8B95-639325F95360}"/>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55" name="Text Box 11">
          <a:extLst>
            <a:ext uri="{FF2B5EF4-FFF2-40B4-BE49-F238E27FC236}">
              <a16:creationId xmlns:a16="http://schemas.microsoft.com/office/drawing/2014/main" xmlns="" id="{AC01F5AB-8C50-4031-A9FF-15E1EEF57FE8}"/>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256" name="Text Box 8">
          <a:extLst>
            <a:ext uri="{FF2B5EF4-FFF2-40B4-BE49-F238E27FC236}">
              <a16:creationId xmlns:a16="http://schemas.microsoft.com/office/drawing/2014/main" xmlns="" id="{76BCE8EE-413A-4397-BD02-B9E0D05B1064}"/>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257" name="Text Box 9">
          <a:extLst>
            <a:ext uri="{FF2B5EF4-FFF2-40B4-BE49-F238E27FC236}">
              <a16:creationId xmlns:a16="http://schemas.microsoft.com/office/drawing/2014/main" xmlns="" id="{3F53BC65-9B3F-4C44-AAFC-265CE3370646}"/>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85725"/>
    <xdr:sp macro="" textlink="">
      <xdr:nvSpPr>
        <xdr:cNvPr id="258" name="Text Box 11">
          <a:extLst>
            <a:ext uri="{FF2B5EF4-FFF2-40B4-BE49-F238E27FC236}">
              <a16:creationId xmlns:a16="http://schemas.microsoft.com/office/drawing/2014/main" xmlns="" id="{AAC9BC1B-AA30-41F4-80AC-03EDDAD91D89}"/>
            </a:ext>
          </a:extLst>
        </xdr:cNvPr>
        <xdr:cNvSpPr txBox="1">
          <a:spLocks noChangeArrowheads="1"/>
        </xdr:cNvSpPr>
      </xdr:nvSpPr>
      <xdr:spPr bwMode="auto">
        <a:xfrm>
          <a:off x="4907280" y="538734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59" name="Text Box 8">
          <a:extLst>
            <a:ext uri="{FF2B5EF4-FFF2-40B4-BE49-F238E27FC236}">
              <a16:creationId xmlns:a16="http://schemas.microsoft.com/office/drawing/2014/main" xmlns="" id="{3907570A-B83B-4B4D-B731-F50EBAE1EBDB}"/>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60" name="Text Box 9">
          <a:extLst>
            <a:ext uri="{FF2B5EF4-FFF2-40B4-BE49-F238E27FC236}">
              <a16:creationId xmlns:a16="http://schemas.microsoft.com/office/drawing/2014/main" xmlns="" id="{46F13677-509B-423B-BD33-CF650EC82251}"/>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16</xdr:row>
      <xdr:rowOff>0</xdr:rowOff>
    </xdr:from>
    <xdr:ext cx="76200" cy="28575"/>
    <xdr:sp macro="" textlink="">
      <xdr:nvSpPr>
        <xdr:cNvPr id="261" name="Text Box 11">
          <a:extLst>
            <a:ext uri="{FF2B5EF4-FFF2-40B4-BE49-F238E27FC236}">
              <a16:creationId xmlns:a16="http://schemas.microsoft.com/office/drawing/2014/main" xmlns="" id="{7E3576DB-9128-4949-8BDE-A1BB7EA3E1E4}"/>
            </a:ext>
          </a:extLst>
        </xdr:cNvPr>
        <xdr:cNvSpPr txBox="1">
          <a:spLocks noChangeArrowheads="1"/>
        </xdr:cNvSpPr>
      </xdr:nvSpPr>
      <xdr:spPr bwMode="auto">
        <a:xfrm>
          <a:off x="490728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262" name="Text Box 8">
          <a:extLst>
            <a:ext uri="{FF2B5EF4-FFF2-40B4-BE49-F238E27FC236}">
              <a16:creationId xmlns:a16="http://schemas.microsoft.com/office/drawing/2014/main" xmlns="" id="{30C7E5AB-82B8-46F3-B08E-40F70FE13DF7}"/>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63" name="Text Box 11">
          <a:extLst>
            <a:ext uri="{FF2B5EF4-FFF2-40B4-BE49-F238E27FC236}">
              <a16:creationId xmlns:a16="http://schemas.microsoft.com/office/drawing/2014/main" xmlns="" id="{4555696F-F735-4E00-808B-B7D104DDA781}"/>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64" name="Text Box 11">
          <a:extLst>
            <a:ext uri="{FF2B5EF4-FFF2-40B4-BE49-F238E27FC236}">
              <a16:creationId xmlns:a16="http://schemas.microsoft.com/office/drawing/2014/main" xmlns="" id="{A65FFE73-24A3-4A10-BEEF-7BB0BC2E3E59}"/>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65" name="Text Box 11">
          <a:extLst>
            <a:ext uri="{FF2B5EF4-FFF2-40B4-BE49-F238E27FC236}">
              <a16:creationId xmlns:a16="http://schemas.microsoft.com/office/drawing/2014/main" xmlns="" id="{4722EC0A-8327-4A11-A4D6-60964B7080E2}"/>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66" name="Text Box 11">
          <a:extLst>
            <a:ext uri="{FF2B5EF4-FFF2-40B4-BE49-F238E27FC236}">
              <a16:creationId xmlns:a16="http://schemas.microsoft.com/office/drawing/2014/main" xmlns="" id="{317C4F8C-9D44-4784-86C6-05F96CA4894B}"/>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67" name="Text Box 11">
          <a:extLst>
            <a:ext uri="{FF2B5EF4-FFF2-40B4-BE49-F238E27FC236}">
              <a16:creationId xmlns:a16="http://schemas.microsoft.com/office/drawing/2014/main" xmlns="" id="{C291943A-D2BC-410E-BA11-34FB1623859A}"/>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68" name="Text Box 11">
          <a:extLst>
            <a:ext uri="{FF2B5EF4-FFF2-40B4-BE49-F238E27FC236}">
              <a16:creationId xmlns:a16="http://schemas.microsoft.com/office/drawing/2014/main" xmlns="" id="{4A88CFFD-1D7B-4AD0-AE9D-E958DB1F2A72}"/>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69" name="Text Box 11">
          <a:extLst>
            <a:ext uri="{FF2B5EF4-FFF2-40B4-BE49-F238E27FC236}">
              <a16:creationId xmlns:a16="http://schemas.microsoft.com/office/drawing/2014/main" xmlns="" id="{27D7669A-F339-4501-A03A-418E18800E3E}"/>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70" name="Text Box 11">
          <a:extLst>
            <a:ext uri="{FF2B5EF4-FFF2-40B4-BE49-F238E27FC236}">
              <a16:creationId xmlns:a16="http://schemas.microsoft.com/office/drawing/2014/main" xmlns="" id="{D9364EB2-D0AE-429F-8549-C5B152B56F2E}"/>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71" name="Text Box 11">
          <a:extLst>
            <a:ext uri="{FF2B5EF4-FFF2-40B4-BE49-F238E27FC236}">
              <a16:creationId xmlns:a16="http://schemas.microsoft.com/office/drawing/2014/main" xmlns="" id="{003966CD-9195-4BB8-B253-0A4BE3E1C88E}"/>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16</xdr:row>
      <xdr:rowOff>0</xdr:rowOff>
    </xdr:from>
    <xdr:ext cx="76200" cy="28575"/>
    <xdr:sp macro="" textlink="">
      <xdr:nvSpPr>
        <xdr:cNvPr id="272" name="Text Box 8">
          <a:extLst>
            <a:ext uri="{FF2B5EF4-FFF2-40B4-BE49-F238E27FC236}">
              <a16:creationId xmlns:a16="http://schemas.microsoft.com/office/drawing/2014/main" xmlns="" id="{7DCCF618-2B5D-4443-BA8F-38F25FDBEC7A}"/>
            </a:ext>
          </a:extLst>
        </xdr:cNvPr>
        <xdr:cNvSpPr txBox="1">
          <a:spLocks noChangeArrowheads="1"/>
        </xdr:cNvSpPr>
      </xdr:nvSpPr>
      <xdr:spPr bwMode="auto">
        <a:xfrm>
          <a:off x="4964430" y="538734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16</xdr:row>
      <xdr:rowOff>0</xdr:rowOff>
    </xdr:from>
    <xdr:ext cx="147357" cy="28575"/>
    <xdr:sp macro="" textlink="">
      <xdr:nvSpPr>
        <xdr:cNvPr id="273" name="Text Box 11">
          <a:extLst>
            <a:ext uri="{FF2B5EF4-FFF2-40B4-BE49-F238E27FC236}">
              <a16:creationId xmlns:a16="http://schemas.microsoft.com/office/drawing/2014/main" xmlns="" id="{A47459EA-D4E0-4334-A29E-FF9BD0C94910}"/>
            </a:ext>
          </a:extLst>
        </xdr:cNvPr>
        <xdr:cNvSpPr txBox="1">
          <a:spLocks noChangeArrowheads="1"/>
        </xdr:cNvSpPr>
      </xdr:nvSpPr>
      <xdr:spPr bwMode="auto">
        <a:xfrm>
          <a:off x="4206240" y="53873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15</xdr:row>
      <xdr:rowOff>0</xdr:rowOff>
    </xdr:from>
    <xdr:ext cx="171450" cy="989719"/>
    <xdr:sp macro="" textlink="">
      <xdr:nvSpPr>
        <xdr:cNvPr id="274" name="Text Box 11">
          <a:extLst>
            <a:ext uri="{FF2B5EF4-FFF2-40B4-BE49-F238E27FC236}">
              <a16:creationId xmlns:a16="http://schemas.microsoft.com/office/drawing/2014/main" xmlns="" id="{A71E278E-47AF-4F37-B5E8-DECB292F2033}"/>
            </a:ext>
          </a:extLst>
        </xdr:cNvPr>
        <xdr:cNvSpPr txBox="1">
          <a:spLocks noChangeArrowheads="1"/>
        </xdr:cNvSpPr>
      </xdr:nvSpPr>
      <xdr:spPr bwMode="auto">
        <a:xfrm>
          <a:off x="304800" y="4663440"/>
          <a:ext cx="171450" cy="989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16</xdr:row>
      <xdr:rowOff>0</xdr:rowOff>
    </xdr:from>
    <xdr:ext cx="171450" cy="989719"/>
    <xdr:sp macro="" textlink="">
      <xdr:nvSpPr>
        <xdr:cNvPr id="278" name="Text Box 11">
          <a:extLst>
            <a:ext uri="{FF2B5EF4-FFF2-40B4-BE49-F238E27FC236}">
              <a16:creationId xmlns:a16="http://schemas.microsoft.com/office/drawing/2014/main" xmlns="" id="{BF977709-3214-4B8E-A7C6-F1B3B909990D}"/>
            </a:ext>
          </a:extLst>
        </xdr:cNvPr>
        <xdr:cNvSpPr txBox="1">
          <a:spLocks noChangeArrowheads="1"/>
        </xdr:cNvSpPr>
      </xdr:nvSpPr>
      <xdr:spPr bwMode="auto">
        <a:xfrm>
          <a:off x="304800" y="5387340"/>
          <a:ext cx="171450" cy="989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16</xdr:row>
      <xdr:rowOff>0</xdr:rowOff>
    </xdr:from>
    <xdr:ext cx="171450" cy="989719"/>
    <xdr:sp macro="" textlink="">
      <xdr:nvSpPr>
        <xdr:cNvPr id="279" name="Text Box 11">
          <a:extLst>
            <a:ext uri="{FF2B5EF4-FFF2-40B4-BE49-F238E27FC236}">
              <a16:creationId xmlns:a16="http://schemas.microsoft.com/office/drawing/2014/main" xmlns="" id="{E9C15783-074F-4563-B3D9-9E5203D8EE49}"/>
            </a:ext>
          </a:extLst>
        </xdr:cNvPr>
        <xdr:cNvSpPr txBox="1">
          <a:spLocks noChangeArrowheads="1"/>
        </xdr:cNvSpPr>
      </xdr:nvSpPr>
      <xdr:spPr bwMode="auto">
        <a:xfrm>
          <a:off x="304800" y="5387340"/>
          <a:ext cx="171450" cy="989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0" name="Text Box 11">
          <a:extLst>
            <a:ext uri="{FF2B5EF4-FFF2-40B4-BE49-F238E27FC236}">
              <a16:creationId xmlns:a16="http://schemas.microsoft.com/office/drawing/2014/main" xmlns="" id="{272500B7-59A8-4A1E-BFE0-E7D7D0204F9A}"/>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1" name="Text Box 11">
          <a:extLst>
            <a:ext uri="{FF2B5EF4-FFF2-40B4-BE49-F238E27FC236}">
              <a16:creationId xmlns:a16="http://schemas.microsoft.com/office/drawing/2014/main" xmlns="" id="{50120198-B777-4AAF-B0CE-B1A5BB0CE578}"/>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2" name="Text Box 11">
          <a:extLst>
            <a:ext uri="{FF2B5EF4-FFF2-40B4-BE49-F238E27FC236}">
              <a16:creationId xmlns:a16="http://schemas.microsoft.com/office/drawing/2014/main" xmlns="" id="{4364D659-0991-47AE-8A34-CD6172485910}"/>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3" name="Text Box 11">
          <a:extLst>
            <a:ext uri="{FF2B5EF4-FFF2-40B4-BE49-F238E27FC236}">
              <a16:creationId xmlns:a16="http://schemas.microsoft.com/office/drawing/2014/main" xmlns="" id="{FB78A603-11B4-43B8-AF48-133FBA1D0566}"/>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4" name="Text Box 11">
          <a:extLst>
            <a:ext uri="{FF2B5EF4-FFF2-40B4-BE49-F238E27FC236}">
              <a16:creationId xmlns:a16="http://schemas.microsoft.com/office/drawing/2014/main" xmlns="" id="{FD075C01-4991-4E66-A80A-635665E5935F}"/>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5" name="Text Box 11">
          <a:extLst>
            <a:ext uri="{FF2B5EF4-FFF2-40B4-BE49-F238E27FC236}">
              <a16:creationId xmlns:a16="http://schemas.microsoft.com/office/drawing/2014/main" xmlns="" id="{25F0256B-077F-4A62-856F-E27C44E3C44F}"/>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6" name="Text Box 11">
          <a:extLst>
            <a:ext uri="{FF2B5EF4-FFF2-40B4-BE49-F238E27FC236}">
              <a16:creationId xmlns:a16="http://schemas.microsoft.com/office/drawing/2014/main" xmlns="" id="{418FBC3E-4F8E-43BD-ACE4-5FA6EF7F9AC0}"/>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7" name="Text Box 11">
          <a:extLst>
            <a:ext uri="{FF2B5EF4-FFF2-40B4-BE49-F238E27FC236}">
              <a16:creationId xmlns:a16="http://schemas.microsoft.com/office/drawing/2014/main" xmlns="" id="{DB40364D-CF85-461E-9726-D325E3C1813A}"/>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8" name="Text Box 11">
          <a:extLst>
            <a:ext uri="{FF2B5EF4-FFF2-40B4-BE49-F238E27FC236}">
              <a16:creationId xmlns:a16="http://schemas.microsoft.com/office/drawing/2014/main" xmlns="" id="{0023710A-3B3D-47E0-8CAE-27898DCB8367}"/>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299" name="Text Box 11">
          <a:extLst>
            <a:ext uri="{FF2B5EF4-FFF2-40B4-BE49-F238E27FC236}">
              <a16:creationId xmlns:a16="http://schemas.microsoft.com/office/drawing/2014/main" xmlns="" id="{F7BF7C8E-9DA6-4799-9BE6-153718C75DE0}"/>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0" name="Text Box 11">
          <a:extLst>
            <a:ext uri="{FF2B5EF4-FFF2-40B4-BE49-F238E27FC236}">
              <a16:creationId xmlns:a16="http://schemas.microsoft.com/office/drawing/2014/main" xmlns="" id="{C3D9C628-30EA-47BA-9FFF-3A01CE8FF567}"/>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1" name="Text Box 11">
          <a:extLst>
            <a:ext uri="{FF2B5EF4-FFF2-40B4-BE49-F238E27FC236}">
              <a16:creationId xmlns:a16="http://schemas.microsoft.com/office/drawing/2014/main" xmlns="" id="{04A08A89-2E20-4307-BDAE-C917A8966AE1}"/>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2" name="Text Box 11">
          <a:extLst>
            <a:ext uri="{FF2B5EF4-FFF2-40B4-BE49-F238E27FC236}">
              <a16:creationId xmlns:a16="http://schemas.microsoft.com/office/drawing/2014/main" xmlns="" id="{130124B8-465D-4554-B5B2-FA3D7D7F4605}"/>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3" name="Text Box 11">
          <a:extLst>
            <a:ext uri="{FF2B5EF4-FFF2-40B4-BE49-F238E27FC236}">
              <a16:creationId xmlns:a16="http://schemas.microsoft.com/office/drawing/2014/main" xmlns="" id="{B543DB19-B518-42D5-9EEC-0CF17B080B43}"/>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4" name="Text Box 11">
          <a:extLst>
            <a:ext uri="{FF2B5EF4-FFF2-40B4-BE49-F238E27FC236}">
              <a16:creationId xmlns:a16="http://schemas.microsoft.com/office/drawing/2014/main" xmlns="" id="{09D34259-6248-4FA5-AC2E-EA2FDAF22309}"/>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5" name="Text Box 11">
          <a:extLst>
            <a:ext uri="{FF2B5EF4-FFF2-40B4-BE49-F238E27FC236}">
              <a16:creationId xmlns:a16="http://schemas.microsoft.com/office/drawing/2014/main" xmlns="" id="{E6D3C4AC-A351-4EFE-8B68-2A6B98AC6E86}"/>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6" name="Text Box 11">
          <a:extLst>
            <a:ext uri="{FF2B5EF4-FFF2-40B4-BE49-F238E27FC236}">
              <a16:creationId xmlns:a16="http://schemas.microsoft.com/office/drawing/2014/main" xmlns="" id="{566ED76B-5012-4BED-8BAF-571BAF71EC24}"/>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7" name="Text Box 11">
          <a:extLst>
            <a:ext uri="{FF2B5EF4-FFF2-40B4-BE49-F238E27FC236}">
              <a16:creationId xmlns:a16="http://schemas.microsoft.com/office/drawing/2014/main" xmlns="" id="{F3525C04-3EFE-4B55-8695-FAD1C9690C65}"/>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8" name="Text Box 11">
          <a:extLst>
            <a:ext uri="{FF2B5EF4-FFF2-40B4-BE49-F238E27FC236}">
              <a16:creationId xmlns:a16="http://schemas.microsoft.com/office/drawing/2014/main" xmlns="" id="{0183FFD8-4DC0-407B-A560-8CA6EE31B5DF}"/>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09" name="Text Box 11">
          <a:extLst>
            <a:ext uri="{FF2B5EF4-FFF2-40B4-BE49-F238E27FC236}">
              <a16:creationId xmlns:a16="http://schemas.microsoft.com/office/drawing/2014/main" xmlns="" id="{F99CA2FF-5DAB-474E-9A3F-DD109761ECAF}"/>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0" name="Text Box 11">
          <a:extLst>
            <a:ext uri="{FF2B5EF4-FFF2-40B4-BE49-F238E27FC236}">
              <a16:creationId xmlns:a16="http://schemas.microsoft.com/office/drawing/2014/main" xmlns="" id="{CB25C6A9-613D-4A3D-A6F5-1AB32E521BD8}"/>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1" name="Text Box 11">
          <a:extLst>
            <a:ext uri="{FF2B5EF4-FFF2-40B4-BE49-F238E27FC236}">
              <a16:creationId xmlns:a16="http://schemas.microsoft.com/office/drawing/2014/main" xmlns="" id="{D5ACA979-9118-4B48-9859-FB38870736AA}"/>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2" name="Text Box 11">
          <a:extLst>
            <a:ext uri="{FF2B5EF4-FFF2-40B4-BE49-F238E27FC236}">
              <a16:creationId xmlns:a16="http://schemas.microsoft.com/office/drawing/2014/main" xmlns="" id="{2C88B896-C682-4C0C-8485-07ACE765A01F}"/>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3" name="Text Box 11">
          <a:extLst>
            <a:ext uri="{FF2B5EF4-FFF2-40B4-BE49-F238E27FC236}">
              <a16:creationId xmlns:a16="http://schemas.microsoft.com/office/drawing/2014/main" xmlns="" id="{C9840A31-6B6E-4911-BD28-4E89AA903021}"/>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4" name="Text Box 11">
          <a:extLst>
            <a:ext uri="{FF2B5EF4-FFF2-40B4-BE49-F238E27FC236}">
              <a16:creationId xmlns:a16="http://schemas.microsoft.com/office/drawing/2014/main" xmlns="" id="{9EA415EA-E607-4996-B3F3-6B6387D8FC1A}"/>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5" name="Text Box 11">
          <a:extLst>
            <a:ext uri="{FF2B5EF4-FFF2-40B4-BE49-F238E27FC236}">
              <a16:creationId xmlns:a16="http://schemas.microsoft.com/office/drawing/2014/main" xmlns="" id="{C98C2EAC-4BAA-4FC0-8582-54F8A603B600}"/>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6" name="Text Box 11">
          <a:extLst>
            <a:ext uri="{FF2B5EF4-FFF2-40B4-BE49-F238E27FC236}">
              <a16:creationId xmlns:a16="http://schemas.microsoft.com/office/drawing/2014/main" xmlns="" id="{965FF840-8BD6-4762-8702-BFFA55A55077}"/>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7" name="Text Box 11">
          <a:extLst>
            <a:ext uri="{FF2B5EF4-FFF2-40B4-BE49-F238E27FC236}">
              <a16:creationId xmlns:a16="http://schemas.microsoft.com/office/drawing/2014/main" xmlns="" id="{ECDACA16-501C-4447-AF59-EE725674E3C6}"/>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8" name="Text Box 11">
          <a:extLst>
            <a:ext uri="{FF2B5EF4-FFF2-40B4-BE49-F238E27FC236}">
              <a16:creationId xmlns:a16="http://schemas.microsoft.com/office/drawing/2014/main" xmlns="" id="{AFF068B8-EF3A-4942-81AA-C5105CD38734}"/>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19" name="Text Box 11">
          <a:extLst>
            <a:ext uri="{FF2B5EF4-FFF2-40B4-BE49-F238E27FC236}">
              <a16:creationId xmlns:a16="http://schemas.microsoft.com/office/drawing/2014/main" xmlns="" id="{07B8B13F-69F5-47D2-A608-FBE8DC1093C8}"/>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0" name="Text Box 11">
          <a:extLst>
            <a:ext uri="{FF2B5EF4-FFF2-40B4-BE49-F238E27FC236}">
              <a16:creationId xmlns:a16="http://schemas.microsoft.com/office/drawing/2014/main" xmlns="" id="{38457224-3FDA-40F3-91DF-A1654BF28A5E}"/>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1" name="Text Box 11">
          <a:extLst>
            <a:ext uri="{FF2B5EF4-FFF2-40B4-BE49-F238E27FC236}">
              <a16:creationId xmlns:a16="http://schemas.microsoft.com/office/drawing/2014/main" xmlns="" id="{C793E633-EB40-483E-857C-2D75F7B31BAE}"/>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2" name="Text Box 11">
          <a:extLst>
            <a:ext uri="{FF2B5EF4-FFF2-40B4-BE49-F238E27FC236}">
              <a16:creationId xmlns:a16="http://schemas.microsoft.com/office/drawing/2014/main" xmlns="" id="{0B2FCBC8-6B56-4384-ACE2-AB4ADEA6E6EF}"/>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3" name="Text Box 11">
          <a:extLst>
            <a:ext uri="{FF2B5EF4-FFF2-40B4-BE49-F238E27FC236}">
              <a16:creationId xmlns:a16="http://schemas.microsoft.com/office/drawing/2014/main" xmlns="" id="{C7000D49-F04D-4EC2-B94B-BB556A542B37}"/>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4" name="Text Box 11">
          <a:extLst>
            <a:ext uri="{FF2B5EF4-FFF2-40B4-BE49-F238E27FC236}">
              <a16:creationId xmlns:a16="http://schemas.microsoft.com/office/drawing/2014/main" xmlns="" id="{BAA97860-4602-4186-B8ED-EC101277F8DA}"/>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5" name="Text Box 11">
          <a:extLst>
            <a:ext uri="{FF2B5EF4-FFF2-40B4-BE49-F238E27FC236}">
              <a16:creationId xmlns:a16="http://schemas.microsoft.com/office/drawing/2014/main" xmlns="" id="{5B8EF3B8-6846-4C80-9448-4F65C06115C4}"/>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6" name="Text Box 11">
          <a:extLst>
            <a:ext uri="{FF2B5EF4-FFF2-40B4-BE49-F238E27FC236}">
              <a16:creationId xmlns:a16="http://schemas.microsoft.com/office/drawing/2014/main" xmlns="" id="{90CA0995-8461-48F5-8369-53DBF1BD2DA2}"/>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7" name="Text Box 11">
          <a:extLst>
            <a:ext uri="{FF2B5EF4-FFF2-40B4-BE49-F238E27FC236}">
              <a16:creationId xmlns:a16="http://schemas.microsoft.com/office/drawing/2014/main" xmlns="" id="{59BA133D-2761-4B00-809F-8F4A72D172CC}"/>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8" name="Text Box 11">
          <a:extLst>
            <a:ext uri="{FF2B5EF4-FFF2-40B4-BE49-F238E27FC236}">
              <a16:creationId xmlns:a16="http://schemas.microsoft.com/office/drawing/2014/main" xmlns="" id="{E72D7A9F-3653-4806-8E7E-1AC65F78CADF}"/>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29" name="Text Box 11">
          <a:extLst>
            <a:ext uri="{FF2B5EF4-FFF2-40B4-BE49-F238E27FC236}">
              <a16:creationId xmlns:a16="http://schemas.microsoft.com/office/drawing/2014/main" xmlns="" id="{7715D063-4388-4C12-B8D6-77A8241862B0}"/>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30" name="Text Box 11">
          <a:extLst>
            <a:ext uri="{FF2B5EF4-FFF2-40B4-BE49-F238E27FC236}">
              <a16:creationId xmlns:a16="http://schemas.microsoft.com/office/drawing/2014/main" xmlns="" id="{3AA19EA8-AF8E-4B63-AA24-0C76F7D17ED2}"/>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31" name="Text Box 11">
          <a:extLst>
            <a:ext uri="{FF2B5EF4-FFF2-40B4-BE49-F238E27FC236}">
              <a16:creationId xmlns:a16="http://schemas.microsoft.com/office/drawing/2014/main" xmlns="" id="{2B00B948-9612-4C50-B88B-E402277B9299}"/>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32" name="Text Box 11">
          <a:extLst>
            <a:ext uri="{FF2B5EF4-FFF2-40B4-BE49-F238E27FC236}">
              <a16:creationId xmlns:a16="http://schemas.microsoft.com/office/drawing/2014/main" xmlns="" id="{0942C3A2-49E4-438D-A5ED-D7A887911666}"/>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18</xdr:row>
      <xdr:rowOff>0</xdr:rowOff>
    </xdr:from>
    <xdr:ext cx="147357" cy="28575"/>
    <xdr:sp macro="" textlink="">
      <xdr:nvSpPr>
        <xdr:cNvPr id="333" name="Text Box 11">
          <a:extLst>
            <a:ext uri="{FF2B5EF4-FFF2-40B4-BE49-F238E27FC236}">
              <a16:creationId xmlns:a16="http://schemas.microsoft.com/office/drawing/2014/main" xmlns="" id="{6CDF9A55-26B3-4B06-A039-FEAA8D73DE4A}"/>
            </a:ext>
          </a:extLst>
        </xdr:cNvPr>
        <xdr:cNvSpPr txBox="1">
          <a:spLocks noChangeArrowheads="1"/>
        </xdr:cNvSpPr>
      </xdr:nvSpPr>
      <xdr:spPr bwMode="auto">
        <a:xfrm>
          <a:off x="304800" y="4534662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34" name="Text Box 8">
          <a:extLst>
            <a:ext uri="{FF2B5EF4-FFF2-40B4-BE49-F238E27FC236}">
              <a16:creationId xmlns:a16="http://schemas.microsoft.com/office/drawing/2014/main" xmlns="" id="{1544C622-1FE7-4034-95A8-914D5E9A959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35" name="Text Box 9">
          <a:extLst>
            <a:ext uri="{FF2B5EF4-FFF2-40B4-BE49-F238E27FC236}">
              <a16:creationId xmlns:a16="http://schemas.microsoft.com/office/drawing/2014/main" xmlns="" id="{F55E5AED-C4E1-49CD-9E10-71388B34147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36" name="Text Box 11">
          <a:extLst>
            <a:ext uri="{FF2B5EF4-FFF2-40B4-BE49-F238E27FC236}">
              <a16:creationId xmlns:a16="http://schemas.microsoft.com/office/drawing/2014/main" xmlns="" id="{48FD5908-4980-460A-9610-5DCBECCFC6C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37" name="Text Box 8">
          <a:extLst>
            <a:ext uri="{FF2B5EF4-FFF2-40B4-BE49-F238E27FC236}">
              <a16:creationId xmlns:a16="http://schemas.microsoft.com/office/drawing/2014/main" xmlns="" id="{F34E0E8E-2406-4754-B588-FFD5087650A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38" name="Text Box 9">
          <a:extLst>
            <a:ext uri="{FF2B5EF4-FFF2-40B4-BE49-F238E27FC236}">
              <a16:creationId xmlns:a16="http://schemas.microsoft.com/office/drawing/2014/main" xmlns="" id="{2A74CB24-7FEB-4F4B-BEFF-A75B57CAD73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39" name="Text Box 11">
          <a:extLst>
            <a:ext uri="{FF2B5EF4-FFF2-40B4-BE49-F238E27FC236}">
              <a16:creationId xmlns:a16="http://schemas.microsoft.com/office/drawing/2014/main" xmlns="" id="{48E7F71A-779E-4FD5-B1B2-6207D18FA78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0" name="Text Box 11">
          <a:extLst>
            <a:ext uri="{FF2B5EF4-FFF2-40B4-BE49-F238E27FC236}">
              <a16:creationId xmlns:a16="http://schemas.microsoft.com/office/drawing/2014/main" xmlns="" id="{ACAC7237-1B43-404F-B9D1-F008EAEA754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1" name="Text Box 9">
          <a:extLst>
            <a:ext uri="{FF2B5EF4-FFF2-40B4-BE49-F238E27FC236}">
              <a16:creationId xmlns:a16="http://schemas.microsoft.com/office/drawing/2014/main" xmlns="" id="{EEE8CD06-57EE-4F85-BC78-64C3D4E052E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2" name="Text Box 11">
          <a:extLst>
            <a:ext uri="{FF2B5EF4-FFF2-40B4-BE49-F238E27FC236}">
              <a16:creationId xmlns:a16="http://schemas.microsoft.com/office/drawing/2014/main" xmlns="" id="{FDF4F65A-4F37-4114-82F5-D980DFB2ED84}"/>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3" name="Text Box 8">
          <a:extLst>
            <a:ext uri="{FF2B5EF4-FFF2-40B4-BE49-F238E27FC236}">
              <a16:creationId xmlns:a16="http://schemas.microsoft.com/office/drawing/2014/main" xmlns="" id="{8444C615-D98D-4031-8B43-B4F67BC545F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4" name="Text Box 9">
          <a:extLst>
            <a:ext uri="{FF2B5EF4-FFF2-40B4-BE49-F238E27FC236}">
              <a16:creationId xmlns:a16="http://schemas.microsoft.com/office/drawing/2014/main" xmlns="" id="{50648A48-1C9F-40D2-80B6-523B52EDCD1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5" name="Text Box 11">
          <a:extLst>
            <a:ext uri="{FF2B5EF4-FFF2-40B4-BE49-F238E27FC236}">
              <a16:creationId xmlns:a16="http://schemas.microsoft.com/office/drawing/2014/main" xmlns="" id="{86EEBA50-04F3-4CD5-B2AD-7CD2F6DCA794}"/>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6" name="Text Box 8">
          <a:extLst>
            <a:ext uri="{FF2B5EF4-FFF2-40B4-BE49-F238E27FC236}">
              <a16:creationId xmlns:a16="http://schemas.microsoft.com/office/drawing/2014/main" xmlns="" id="{AB2AFC47-441D-4B32-A099-CBEF3D840E5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7" name="Text Box 9">
          <a:extLst>
            <a:ext uri="{FF2B5EF4-FFF2-40B4-BE49-F238E27FC236}">
              <a16:creationId xmlns:a16="http://schemas.microsoft.com/office/drawing/2014/main" xmlns="" id="{935F840C-EBE4-421B-9836-72B26C6E4EC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8" name="Text Box 11">
          <a:extLst>
            <a:ext uri="{FF2B5EF4-FFF2-40B4-BE49-F238E27FC236}">
              <a16:creationId xmlns:a16="http://schemas.microsoft.com/office/drawing/2014/main" xmlns="" id="{59FDE9F9-1731-4951-B144-AA2D2931FB8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49" name="Text Box 8">
          <a:extLst>
            <a:ext uri="{FF2B5EF4-FFF2-40B4-BE49-F238E27FC236}">
              <a16:creationId xmlns:a16="http://schemas.microsoft.com/office/drawing/2014/main" xmlns="" id="{5360ADB8-69CE-47B2-972C-0E9FC33ED20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0" name="Text Box 9">
          <a:extLst>
            <a:ext uri="{FF2B5EF4-FFF2-40B4-BE49-F238E27FC236}">
              <a16:creationId xmlns:a16="http://schemas.microsoft.com/office/drawing/2014/main" xmlns="" id="{6DA35A46-21C1-46DA-BC33-0235C39FA54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1" name="Text Box 11">
          <a:extLst>
            <a:ext uri="{FF2B5EF4-FFF2-40B4-BE49-F238E27FC236}">
              <a16:creationId xmlns:a16="http://schemas.microsoft.com/office/drawing/2014/main" xmlns="" id="{9DC99192-6368-4868-BBFF-387B32A7E07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2" name="Text Box 8">
          <a:extLst>
            <a:ext uri="{FF2B5EF4-FFF2-40B4-BE49-F238E27FC236}">
              <a16:creationId xmlns:a16="http://schemas.microsoft.com/office/drawing/2014/main" xmlns="" id="{0A1BE0BA-4E4A-4A05-965B-0B895530392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3" name="Text Box 9">
          <a:extLst>
            <a:ext uri="{FF2B5EF4-FFF2-40B4-BE49-F238E27FC236}">
              <a16:creationId xmlns:a16="http://schemas.microsoft.com/office/drawing/2014/main" xmlns="" id="{B25EE50E-F9E6-44FF-87EB-B3FD6857BDA0}"/>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4" name="Text Box 11">
          <a:extLst>
            <a:ext uri="{FF2B5EF4-FFF2-40B4-BE49-F238E27FC236}">
              <a16:creationId xmlns:a16="http://schemas.microsoft.com/office/drawing/2014/main" xmlns="" id="{BF190545-2F0E-4679-9504-222AB8E8BF0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5" name="Text Box 8">
          <a:extLst>
            <a:ext uri="{FF2B5EF4-FFF2-40B4-BE49-F238E27FC236}">
              <a16:creationId xmlns:a16="http://schemas.microsoft.com/office/drawing/2014/main" xmlns="" id="{F1B78455-442A-4514-8794-D7D5850031E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6" name="Text Box 9">
          <a:extLst>
            <a:ext uri="{FF2B5EF4-FFF2-40B4-BE49-F238E27FC236}">
              <a16:creationId xmlns:a16="http://schemas.microsoft.com/office/drawing/2014/main" xmlns="" id="{8E0467DF-09FB-4E9B-8AAE-485BD9FEE20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7" name="Text Box 11">
          <a:extLst>
            <a:ext uri="{FF2B5EF4-FFF2-40B4-BE49-F238E27FC236}">
              <a16:creationId xmlns:a16="http://schemas.microsoft.com/office/drawing/2014/main" xmlns="" id="{661D08CF-9425-4B10-8451-D1BB695E786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8" name="Text Box 8">
          <a:extLst>
            <a:ext uri="{FF2B5EF4-FFF2-40B4-BE49-F238E27FC236}">
              <a16:creationId xmlns:a16="http://schemas.microsoft.com/office/drawing/2014/main" xmlns="" id="{3CC0913B-6ED7-4354-9B99-3AFBA374E10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59" name="Text Box 9">
          <a:extLst>
            <a:ext uri="{FF2B5EF4-FFF2-40B4-BE49-F238E27FC236}">
              <a16:creationId xmlns:a16="http://schemas.microsoft.com/office/drawing/2014/main" xmlns="" id="{79A7EED2-3325-4507-BAC8-1E79B4FD4511}"/>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0" name="Text Box 11">
          <a:extLst>
            <a:ext uri="{FF2B5EF4-FFF2-40B4-BE49-F238E27FC236}">
              <a16:creationId xmlns:a16="http://schemas.microsoft.com/office/drawing/2014/main" xmlns="" id="{3FEB8051-4A5A-4460-8278-004F5F5BCC6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1" name="Text Box 8">
          <a:extLst>
            <a:ext uri="{FF2B5EF4-FFF2-40B4-BE49-F238E27FC236}">
              <a16:creationId xmlns:a16="http://schemas.microsoft.com/office/drawing/2014/main" xmlns="" id="{C574C1D7-6922-4FF4-9187-F4C197176F7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2" name="Text Box 9">
          <a:extLst>
            <a:ext uri="{FF2B5EF4-FFF2-40B4-BE49-F238E27FC236}">
              <a16:creationId xmlns:a16="http://schemas.microsoft.com/office/drawing/2014/main" xmlns="" id="{9664FE22-03CD-484C-83FE-2F817BDBF75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3" name="Text Box 11">
          <a:extLst>
            <a:ext uri="{FF2B5EF4-FFF2-40B4-BE49-F238E27FC236}">
              <a16:creationId xmlns:a16="http://schemas.microsoft.com/office/drawing/2014/main" xmlns="" id="{A8794279-0B52-4CAF-A290-7245C55E80E5}"/>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4" name="Text Box 8">
          <a:extLst>
            <a:ext uri="{FF2B5EF4-FFF2-40B4-BE49-F238E27FC236}">
              <a16:creationId xmlns:a16="http://schemas.microsoft.com/office/drawing/2014/main" xmlns="" id="{377FEFE9-58EC-4AFA-A1FC-0CB62CF0A5F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5" name="Text Box 9">
          <a:extLst>
            <a:ext uri="{FF2B5EF4-FFF2-40B4-BE49-F238E27FC236}">
              <a16:creationId xmlns:a16="http://schemas.microsoft.com/office/drawing/2014/main" xmlns="" id="{FF563057-48D1-4BF2-9E33-87957881310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6" name="Text Box 11">
          <a:extLst>
            <a:ext uri="{FF2B5EF4-FFF2-40B4-BE49-F238E27FC236}">
              <a16:creationId xmlns:a16="http://schemas.microsoft.com/office/drawing/2014/main" xmlns="" id="{EEF61E72-5B99-4C05-9CAF-D180A9BA8B5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7" name="Text Box 8">
          <a:extLst>
            <a:ext uri="{FF2B5EF4-FFF2-40B4-BE49-F238E27FC236}">
              <a16:creationId xmlns:a16="http://schemas.microsoft.com/office/drawing/2014/main" xmlns="" id="{C7790E83-424B-4C42-BB1E-D7B923F0141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8" name="Text Box 9">
          <a:extLst>
            <a:ext uri="{FF2B5EF4-FFF2-40B4-BE49-F238E27FC236}">
              <a16:creationId xmlns:a16="http://schemas.microsoft.com/office/drawing/2014/main" xmlns="" id="{E9CEA956-6A54-464E-99E2-2564605064C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69" name="Text Box 11">
          <a:extLst>
            <a:ext uri="{FF2B5EF4-FFF2-40B4-BE49-F238E27FC236}">
              <a16:creationId xmlns:a16="http://schemas.microsoft.com/office/drawing/2014/main" xmlns="" id="{69AF847A-B8D5-4FA0-A0CA-3838273B25C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70" name="Text Box 8">
          <a:extLst>
            <a:ext uri="{FF2B5EF4-FFF2-40B4-BE49-F238E27FC236}">
              <a16:creationId xmlns:a16="http://schemas.microsoft.com/office/drawing/2014/main" xmlns="" id="{DEA5EE23-81A4-4275-BC54-693A719671DA}"/>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71" name="Text Box 9">
          <a:extLst>
            <a:ext uri="{FF2B5EF4-FFF2-40B4-BE49-F238E27FC236}">
              <a16:creationId xmlns:a16="http://schemas.microsoft.com/office/drawing/2014/main" xmlns="" id="{6BDEAD48-EFF7-453B-969D-C7B1937D3B72}"/>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72" name="Text Box 11">
          <a:extLst>
            <a:ext uri="{FF2B5EF4-FFF2-40B4-BE49-F238E27FC236}">
              <a16:creationId xmlns:a16="http://schemas.microsoft.com/office/drawing/2014/main" xmlns="" id="{855555E6-0A1A-44DC-A92E-BD51CF9FFA9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73" name="Text Box 8">
          <a:extLst>
            <a:ext uri="{FF2B5EF4-FFF2-40B4-BE49-F238E27FC236}">
              <a16:creationId xmlns:a16="http://schemas.microsoft.com/office/drawing/2014/main" xmlns="" id="{A60C2AEB-0B25-4E3F-BCE3-B98C20257E8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74" name="Text Box 9">
          <a:extLst>
            <a:ext uri="{FF2B5EF4-FFF2-40B4-BE49-F238E27FC236}">
              <a16:creationId xmlns:a16="http://schemas.microsoft.com/office/drawing/2014/main" xmlns="" id="{FA2B1D77-245F-42C6-A83A-BBAFFE84C5B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75" name="Text Box 11">
          <a:extLst>
            <a:ext uri="{FF2B5EF4-FFF2-40B4-BE49-F238E27FC236}">
              <a16:creationId xmlns:a16="http://schemas.microsoft.com/office/drawing/2014/main" xmlns="" id="{FCC11F05-449E-414B-8F86-42270BD111DA}"/>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376" name="Text Box 8">
          <a:extLst>
            <a:ext uri="{FF2B5EF4-FFF2-40B4-BE49-F238E27FC236}">
              <a16:creationId xmlns:a16="http://schemas.microsoft.com/office/drawing/2014/main" xmlns="" id="{1F1F1EB3-FCEB-4771-B3DF-88D371BBCCEF}"/>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377" name="Text Box 11">
          <a:extLst>
            <a:ext uri="{FF2B5EF4-FFF2-40B4-BE49-F238E27FC236}">
              <a16:creationId xmlns:a16="http://schemas.microsoft.com/office/drawing/2014/main" xmlns="" id="{6FB1CA99-1A9D-41DF-B899-2FE9DB6C2670}"/>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78" name="Text Box 8">
          <a:extLst>
            <a:ext uri="{FF2B5EF4-FFF2-40B4-BE49-F238E27FC236}">
              <a16:creationId xmlns:a16="http://schemas.microsoft.com/office/drawing/2014/main" xmlns="" id="{47D793CF-A94B-4214-A9DB-EE8D3B110101}"/>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79" name="Text Box 9">
          <a:extLst>
            <a:ext uri="{FF2B5EF4-FFF2-40B4-BE49-F238E27FC236}">
              <a16:creationId xmlns:a16="http://schemas.microsoft.com/office/drawing/2014/main" xmlns="" id="{8BC91919-9A0F-416C-A503-FE9623EE44C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80" name="Text Box 11">
          <a:extLst>
            <a:ext uri="{FF2B5EF4-FFF2-40B4-BE49-F238E27FC236}">
              <a16:creationId xmlns:a16="http://schemas.microsoft.com/office/drawing/2014/main" xmlns="" id="{79AA91DF-3305-4971-9945-A1530F284E3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76200</xdr:colOff>
      <xdr:row>19</xdr:row>
      <xdr:rowOff>0</xdr:rowOff>
    </xdr:from>
    <xdr:ext cx="76200" cy="28575"/>
    <xdr:sp macro="" textlink="">
      <xdr:nvSpPr>
        <xdr:cNvPr id="381" name="Text Box 11">
          <a:extLst>
            <a:ext uri="{FF2B5EF4-FFF2-40B4-BE49-F238E27FC236}">
              <a16:creationId xmlns:a16="http://schemas.microsoft.com/office/drawing/2014/main" xmlns="" id="{64FCAB4A-B37E-4995-AED6-64450EA0CA93}"/>
            </a:ext>
          </a:extLst>
        </xdr:cNvPr>
        <xdr:cNvSpPr txBox="1">
          <a:spLocks noChangeArrowheads="1"/>
        </xdr:cNvSpPr>
      </xdr:nvSpPr>
      <xdr:spPr bwMode="auto">
        <a:xfrm>
          <a:off x="4419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382" name="Text Box 8">
          <a:extLst>
            <a:ext uri="{FF2B5EF4-FFF2-40B4-BE49-F238E27FC236}">
              <a16:creationId xmlns:a16="http://schemas.microsoft.com/office/drawing/2014/main" xmlns="" id="{707E63CD-8E65-4050-BF5C-7D0F0F676969}"/>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383" name="Text Box 9">
          <a:extLst>
            <a:ext uri="{FF2B5EF4-FFF2-40B4-BE49-F238E27FC236}">
              <a16:creationId xmlns:a16="http://schemas.microsoft.com/office/drawing/2014/main" xmlns="" id="{1683186E-8452-4C3C-9446-FBD6F3D05470}"/>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384" name="Text Box 11">
          <a:extLst>
            <a:ext uri="{FF2B5EF4-FFF2-40B4-BE49-F238E27FC236}">
              <a16:creationId xmlns:a16="http://schemas.microsoft.com/office/drawing/2014/main" xmlns="" id="{ED0C7922-505B-4022-B9A3-EA669F4D0F0A}"/>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85" name="Text Box 8">
          <a:extLst>
            <a:ext uri="{FF2B5EF4-FFF2-40B4-BE49-F238E27FC236}">
              <a16:creationId xmlns:a16="http://schemas.microsoft.com/office/drawing/2014/main" xmlns="" id="{AADC740A-3B25-4A75-AD82-A9F3AB7E29F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86" name="Text Box 9">
          <a:extLst>
            <a:ext uri="{FF2B5EF4-FFF2-40B4-BE49-F238E27FC236}">
              <a16:creationId xmlns:a16="http://schemas.microsoft.com/office/drawing/2014/main" xmlns="" id="{4CAAA324-6F3E-4ACA-823C-8BA35E3DEF91}"/>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87" name="Text Box 11">
          <a:extLst>
            <a:ext uri="{FF2B5EF4-FFF2-40B4-BE49-F238E27FC236}">
              <a16:creationId xmlns:a16="http://schemas.microsoft.com/office/drawing/2014/main" xmlns="" id="{0879C683-C97C-437A-A178-28C8B430EF84}"/>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388" name="Text Box 8">
          <a:extLst>
            <a:ext uri="{FF2B5EF4-FFF2-40B4-BE49-F238E27FC236}">
              <a16:creationId xmlns:a16="http://schemas.microsoft.com/office/drawing/2014/main" xmlns="" id="{1CDD825D-614D-4165-967D-EB0BB7C57BDC}"/>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389" name="Text Box 9">
          <a:extLst>
            <a:ext uri="{FF2B5EF4-FFF2-40B4-BE49-F238E27FC236}">
              <a16:creationId xmlns:a16="http://schemas.microsoft.com/office/drawing/2014/main" xmlns="" id="{03CDCA8A-80EB-4FFF-93A8-A90C5BFF72D3}"/>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390" name="Text Box 11">
          <a:extLst>
            <a:ext uri="{FF2B5EF4-FFF2-40B4-BE49-F238E27FC236}">
              <a16:creationId xmlns:a16="http://schemas.microsoft.com/office/drawing/2014/main" xmlns="" id="{7649EBEC-1028-4384-846F-9F696707F2EF}"/>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91" name="Text Box 8">
          <a:extLst>
            <a:ext uri="{FF2B5EF4-FFF2-40B4-BE49-F238E27FC236}">
              <a16:creationId xmlns:a16="http://schemas.microsoft.com/office/drawing/2014/main" xmlns="" id="{C6AB10F5-8323-4EB7-86B3-4BB9E64415E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92" name="Text Box 9">
          <a:extLst>
            <a:ext uri="{FF2B5EF4-FFF2-40B4-BE49-F238E27FC236}">
              <a16:creationId xmlns:a16="http://schemas.microsoft.com/office/drawing/2014/main" xmlns="" id="{71995929-65CF-4AA2-ACD9-39AA2D08E0C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393" name="Text Box 11">
          <a:extLst>
            <a:ext uri="{FF2B5EF4-FFF2-40B4-BE49-F238E27FC236}">
              <a16:creationId xmlns:a16="http://schemas.microsoft.com/office/drawing/2014/main" xmlns="" id="{37757318-7A6C-4947-9F36-2FF9EFE2E125}"/>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394" name="Text Box 8">
          <a:extLst>
            <a:ext uri="{FF2B5EF4-FFF2-40B4-BE49-F238E27FC236}">
              <a16:creationId xmlns:a16="http://schemas.microsoft.com/office/drawing/2014/main" xmlns="" id="{E5678AA9-D571-4F13-AADE-B6D41F898391}"/>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395" name="Text Box 11">
          <a:extLst>
            <a:ext uri="{FF2B5EF4-FFF2-40B4-BE49-F238E27FC236}">
              <a16:creationId xmlns:a16="http://schemas.microsoft.com/office/drawing/2014/main" xmlns="" id="{2EE41B5E-8D2A-48DA-B22E-65AEDB8D6456}"/>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396" name="Text Box 11">
          <a:extLst>
            <a:ext uri="{FF2B5EF4-FFF2-40B4-BE49-F238E27FC236}">
              <a16:creationId xmlns:a16="http://schemas.microsoft.com/office/drawing/2014/main" xmlns="" id="{91F7AD21-FD58-4951-8926-9B72599F0D79}"/>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397" name="Text Box 11">
          <a:extLst>
            <a:ext uri="{FF2B5EF4-FFF2-40B4-BE49-F238E27FC236}">
              <a16:creationId xmlns:a16="http://schemas.microsoft.com/office/drawing/2014/main" xmlns="" id="{BF4BF28F-3450-4931-9A2D-FE73A32B7AFD}"/>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398" name="Text Box 11">
          <a:extLst>
            <a:ext uri="{FF2B5EF4-FFF2-40B4-BE49-F238E27FC236}">
              <a16:creationId xmlns:a16="http://schemas.microsoft.com/office/drawing/2014/main" xmlns="" id="{B32C6F9A-3549-4AEF-8B7A-14AF75611E37}"/>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399" name="Text Box 11">
          <a:extLst>
            <a:ext uri="{FF2B5EF4-FFF2-40B4-BE49-F238E27FC236}">
              <a16:creationId xmlns:a16="http://schemas.microsoft.com/office/drawing/2014/main" xmlns="" id="{F4743188-8A17-4B03-8F59-0C9D2006FAB5}"/>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00" name="Text Box 11">
          <a:extLst>
            <a:ext uri="{FF2B5EF4-FFF2-40B4-BE49-F238E27FC236}">
              <a16:creationId xmlns:a16="http://schemas.microsoft.com/office/drawing/2014/main" xmlns="" id="{AB0CDDB7-6AEF-4D15-A2F6-B45419115418}"/>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01" name="Text Box 11">
          <a:extLst>
            <a:ext uri="{FF2B5EF4-FFF2-40B4-BE49-F238E27FC236}">
              <a16:creationId xmlns:a16="http://schemas.microsoft.com/office/drawing/2014/main" xmlns="" id="{A195446F-FF90-414D-AEA5-893ADDBD53E0}"/>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02" name="Text Box 11">
          <a:extLst>
            <a:ext uri="{FF2B5EF4-FFF2-40B4-BE49-F238E27FC236}">
              <a16:creationId xmlns:a16="http://schemas.microsoft.com/office/drawing/2014/main" xmlns="" id="{6D7E7997-A8CB-4EC8-AF81-0542BF8ECB99}"/>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03" name="Text Box 11">
          <a:extLst>
            <a:ext uri="{FF2B5EF4-FFF2-40B4-BE49-F238E27FC236}">
              <a16:creationId xmlns:a16="http://schemas.microsoft.com/office/drawing/2014/main" xmlns="" id="{148D1141-1AC4-4C8F-977E-BC66B06C68F8}"/>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404" name="Text Box 8">
          <a:extLst>
            <a:ext uri="{FF2B5EF4-FFF2-40B4-BE49-F238E27FC236}">
              <a16:creationId xmlns:a16="http://schemas.microsoft.com/office/drawing/2014/main" xmlns="" id="{3230C77A-B749-42FF-8C4D-C07BACF28EB5}"/>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05" name="Text Box 11">
          <a:extLst>
            <a:ext uri="{FF2B5EF4-FFF2-40B4-BE49-F238E27FC236}">
              <a16:creationId xmlns:a16="http://schemas.microsoft.com/office/drawing/2014/main" xmlns="" id="{C152A963-5FF5-4714-91E3-152A86C71874}"/>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06" name="Text Box 9">
          <a:extLst>
            <a:ext uri="{FF2B5EF4-FFF2-40B4-BE49-F238E27FC236}">
              <a16:creationId xmlns:a16="http://schemas.microsoft.com/office/drawing/2014/main" xmlns="" id="{6240F6EC-7C83-4058-85D2-5F259233431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07" name="Text Box 11">
          <a:extLst>
            <a:ext uri="{FF2B5EF4-FFF2-40B4-BE49-F238E27FC236}">
              <a16:creationId xmlns:a16="http://schemas.microsoft.com/office/drawing/2014/main" xmlns="" id="{CB21976E-C546-4C07-9882-4821EEF774EA}"/>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08" name="Text Box 8">
          <a:extLst>
            <a:ext uri="{FF2B5EF4-FFF2-40B4-BE49-F238E27FC236}">
              <a16:creationId xmlns:a16="http://schemas.microsoft.com/office/drawing/2014/main" xmlns="" id="{B49E9F79-32B0-4CD4-AC4B-B99D670F119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09" name="Text Box 9">
          <a:extLst>
            <a:ext uri="{FF2B5EF4-FFF2-40B4-BE49-F238E27FC236}">
              <a16:creationId xmlns:a16="http://schemas.microsoft.com/office/drawing/2014/main" xmlns="" id="{FC0AC08E-81A1-4ECD-A7F9-7EB10BBF947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0" name="Text Box 11">
          <a:extLst>
            <a:ext uri="{FF2B5EF4-FFF2-40B4-BE49-F238E27FC236}">
              <a16:creationId xmlns:a16="http://schemas.microsoft.com/office/drawing/2014/main" xmlns="" id="{7BA1BDB4-1B36-4F40-A8C7-C2920B12983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1" name="Text Box 8">
          <a:extLst>
            <a:ext uri="{FF2B5EF4-FFF2-40B4-BE49-F238E27FC236}">
              <a16:creationId xmlns:a16="http://schemas.microsoft.com/office/drawing/2014/main" xmlns="" id="{956AC1D8-FCB3-482A-B65C-74FA107E01C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2" name="Text Box 9">
          <a:extLst>
            <a:ext uri="{FF2B5EF4-FFF2-40B4-BE49-F238E27FC236}">
              <a16:creationId xmlns:a16="http://schemas.microsoft.com/office/drawing/2014/main" xmlns="" id="{3C4B7CC7-C5A5-4B24-BB15-7213F69468E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3" name="Text Box 11">
          <a:extLst>
            <a:ext uri="{FF2B5EF4-FFF2-40B4-BE49-F238E27FC236}">
              <a16:creationId xmlns:a16="http://schemas.microsoft.com/office/drawing/2014/main" xmlns="" id="{986C05C2-CF72-4A9D-8CDA-51B44D0A494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4" name="Text Box 8">
          <a:extLst>
            <a:ext uri="{FF2B5EF4-FFF2-40B4-BE49-F238E27FC236}">
              <a16:creationId xmlns:a16="http://schemas.microsoft.com/office/drawing/2014/main" xmlns="" id="{46AA8CDE-FB2F-4FB1-AAE4-C19BC62A3A2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5" name="Text Box 9">
          <a:extLst>
            <a:ext uri="{FF2B5EF4-FFF2-40B4-BE49-F238E27FC236}">
              <a16:creationId xmlns:a16="http://schemas.microsoft.com/office/drawing/2014/main" xmlns="" id="{415C352D-CD8C-408F-81A5-8BEE782FB845}"/>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6" name="Text Box 11">
          <a:extLst>
            <a:ext uri="{FF2B5EF4-FFF2-40B4-BE49-F238E27FC236}">
              <a16:creationId xmlns:a16="http://schemas.microsoft.com/office/drawing/2014/main" xmlns="" id="{56AFBFA8-6358-4F18-92BB-211296E5BC1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7" name="Text Box 8">
          <a:extLst>
            <a:ext uri="{FF2B5EF4-FFF2-40B4-BE49-F238E27FC236}">
              <a16:creationId xmlns:a16="http://schemas.microsoft.com/office/drawing/2014/main" xmlns="" id="{9B74C408-7DF6-4CC8-9ACE-2CDD5054AB6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8" name="Text Box 9">
          <a:extLst>
            <a:ext uri="{FF2B5EF4-FFF2-40B4-BE49-F238E27FC236}">
              <a16:creationId xmlns:a16="http://schemas.microsoft.com/office/drawing/2014/main" xmlns="" id="{10E2708F-1CD1-4838-B8B7-CED16E75334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19" name="Text Box 11">
          <a:extLst>
            <a:ext uri="{FF2B5EF4-FFF2-40B4-BE49-F238E27FC236}">
              <a16:creationId xmlns:a16="http://schemas.microsoft.com/office/drawing/2014/main" xmlns="" id="{16E5ACF1-E77D-4319-A669-69EEBC2E42D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0" name="Text Box 8">
          <a:extLst>
            <a:ext uri="{FF2B5EF4-FFF2-40B4-BE49-F238E27FC236}">
              <a16:creationId xmlns:a16="http://schemas.microsoft.com/office/drawing/2014/main" xmlns="" id="{96A8F556-A7DA-4034-91DA-8299374B988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1" name="Text Box 9">
          <a:extLst>
            <a:ext uri="{FF2B5EF4-FFF2-40B4-BE49-F238E27FC236}">
              <a16:creationId xmlns:a16="http://schemas.microsoft.com/office/drawing/2014/main" xmlns="" id="{85DB540A-C8F7-44B0-BC24-15A53BE7B2A4}"/>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2" name="Text Box 11">
          <a:extLst>
            <a:ext uri="{FF2B5EF4-FFF2-40B4-BE49-F238E27FC236}">
              <a16:creationId xmlns:a16="http://schemas.microsoft.com/office/drawing/2014/main" xmlns="" id="{0E55D3EC-E200-47C1-A897-B77641F6F274}"/>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3" name="Text Box 8">
          <a:extLst>
            <a:ext uri="{FF2B5EF4-FFF2-40B4-BE49-F238E27FC236}">
              <a16:creationId xmlns:a16="http://schemas.microsoft.com/office/drawing/2014/main" xmlns="" id="{08F52F2B-C7C0-4F0C-8D3E-BBE54BB9A93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4" name="Text Box 9">
          <a:extLst>
            <a:ext uri="{FF2B5EF4-FFF2-40B4-BE49-F238E27FC236}">
              <a16:creationId xmlns:a16="http://schemas.microsoft.com/office/drawing/2014/main" xmlns="" id="{0D3BCA18-1263-4D35-A4E3-4441D349922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5" name="Text Box 11">
          <a:extLst>
            <a:ext uri="{FF2B5EF4-FFF2-40B4-BE49-F238E27FC236}">
              <a16:creationId xmlns:a16="http://schemas.microsoft.com/office/drawing/2014/main" xmlns="" id="{3921A61C-A6D7-4EE2-9270-4F2AF19B337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6" name="Text Box 8">
          <a:extLst>
            <a:ext uri="{FF2B5EF4-FFF2-40B4-BE49-F238E27FC236}">
              <a16:creationId xmlns:a16="http://schemas.microsoft.com/office/drawing/2014/main" xmlns="" id="{15E58D38-006B-4C13-8FE9-D0250B76BBE0}"/>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7" name="Text Box 9">
          <a:extLst>
            <a:ext uri="{FF2B5EF4-FFF2-40B4-BE49-F238E27FC236}">
              <a16:creationId xmlns:a16="http://schemas.microsoft.com/office/drawing/2014/main" xmlns="" id="{447A7817-8E55-491F-AC4E-263114ADEC24}"/>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8" name="Text Box 11">
          <a:extLst>
            <a:ext uri="{FF2B5EF4-FFF2-40B4-BE49-F238E27FC236}">
              <a16:creationId xmlns:a16="http://schemas.microsoft.com/office/drawing/2014/main" xmlns="" id="{D9E959CD-BF3A-4BE3-B001-43DBE549A53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29" name="Text Box 8">
          <a:extLst>
            <a:ext uri="{FF2B5EF4-FFF2-40B4-BE49-F238E27FC236}">
              <a16:creationId xmlns:a16="http://schemas.microsoft.com/office/drawing/2014/main" xmlns="" id="{340A7380-E443-4875-85E0-6F9D0DEF930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0" name="Text Box 9">
          <a:extLst>
            <a:ext uri="{FF2B5EF4-FFF2-40B4-BE49-F238E27FC236}">
              <a16:creationId xmlns:a16="http://schemas.microsoft.com/office/drawing/2014/main" xmlns="" id="{FFE95B5B-9331-4070-9435-1DF6A959EFA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1" name="Text Box 11">
          <a:extLst>
            <a:ext uri="{FF2B5EF4-FFF2-40B4-BE49-F238E27FC236}">
              <a16:creationId xmlns:a16="http://schemas.microsoft.com/office/drawing/2014/main" xmlns="" id="{33F050F0-2894-48A8-B7C0-4EA755D5293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2" name="Text Box 8">
          <a:extLst>
            <a:ext uri="{FF2B5EF4-FFF2-40B4-BE49-F238E27FC236}">
              <a16:creationId xmlns:a16="http://schemas.microsoft.com/office/drawing/2014/main" xmlns="" id="{543EFD65-A57C-4275-B4BE-927B7521C070}"/>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3" name="Text Box 9">
          <a:extLst>
            <a:ext uri="{FF2B5EF4-FFF2-40B4-BE49-F238E27FC236}">
              <a16:creationId xmlns:a16="http://schemas.microsoft.com/office/drawing/2014/main" xmlns="" id="{F805E625-CE6E-4069-96E6-1A2648FB933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4" name="Text Box 11">
          <a:extLst>
            <a:ext uri="{FF2B5EF4-FFF2-40B4-BE49-F238E27FC236}">
              <a16:creationId xmlns:a16="http://schemas.microsoft.com/office/drawing/2014/main" xmlns="" id="{DA8CC1BB-AF26-459C-A7BA-3FF84381743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5" name="Text Box 8">
          <a:extLst>
            <a:ext uri="{FF2B5EF4-FFF2-40B4-BE49-F238E27FC236}">
              <a16:creationId xmlns:a16="http://schemas.microsoft.com/office/drawing/2014/main" xmlns="" id="{1A5C7F9C-9B53-4AC8-9B96-85A64C9C8B1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6" name="Text Box 9">
          <a:extLst>
            <a:ext uri="{FF2B5EF4-FFF2-40B4-BE49-F238E27FC236}">
              <a16:creationId xmlns:a16="http://schemas.microsoft.com/office/drawing/2014/main" xmlns="" id="{1E6F21D8-48B6-4ACD-B76A-A1989A72EC1A}"/>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7" name="Text Box 11">
          <a:extLst>
            <a:ext uri="{FF2B5EF4-FFF2-40B4-BE49-F238E27FC236}">
              <a16:creationId xmlns:a16="http://schemas.microsoft.com/office/drawing/2014/main" xmlns="" id="{D15CE428-3B97-4440-BB59-E0CD14839DE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8" name="Text Box 8">
          <a:extLst>
            <a:ext uri="{FF2B5EF4-FFF2-40B4-BE49-F238E27FC236}">
              <a16:creationId xmlns:a16="http://schemas.microsoft.com/office/drawing/2014/main" xmlns="" id="{6F178CAE-7821-4C0D-A0D0-9D5B01AA2B4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39" name="Text Box 9">
          <a:extLst>
            <a:ext uri="{FF2B5EF4-FFF2-40B4-BE49-F238E27FC236}">
              <a16:creationId xmlns:a16="http://schemas.microsoft.com/office/drawing/2014/main" xmlns="" id="{FD86CEF4-46EB-4727-8357-D4F0DBA5826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40" name="Text Box 11">
          <a:extLst>
            <a:ext uri="{FF2B5EF4-FFF2-40B4-BE49-F238E27FC236}">
              <a16:creationId xmlns:a16="http://schemas.microsoft.com/office/drawing/2014/main" xmlns="" id="{0106F3F0-C034-4101-B36A-DB0D430F3A7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441" name="Text Box 8">
          <a:extLst>
            <a:ext uri="{FF2B5EF4-FFF2-40B4-BE49-F238E27FC236}">
              <a16:creationId xmlns:a16="http://schemas.microsoft.com/office/drawing/2014/main" xmlns="" id="{0ECB26CE-0D7A-459E-B3F7-B2729A7D1978}"/>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42" name="Text Box 11">
          <a:extLst>
            <a:ext uri="{FF2B5EF4-FFF2-40B4-BE49-F238E27FC236}">
              <a16:creationId xmlns:a16="http://schemas.microsoft.com/office/drawing/2014/main" xmlns="" id="{ECB9F8EE-FB1E-4883-AB94-D53CF9C14180}"/>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43" name="Text Box 8">
          <a:extLst>
            <a:ext uri="{FF2B5EF4-FFF2-40B4-BE49-F238E27FC236}">
              <a16:creationId xmlns:a16="http://schemas.microsoft.com/office/drawing/2014/main" xmlns="" id="{4736C799-D1A4-4928-8DF7-173E8CF8B722}"/>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44" name="Text Box 9">
          <a:extLst>
            <a:ext uri="{FF2B5EF4-FFF2-40B4-BE49-F238E27FC236}">
              <a16:creationId xmlns:a16="http://schemas.microsoft.com/office/drawing/2014/main" xmlns="" id="{019A4723-4C7F-4145-8834-2E151599E6C1}"/>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45" name="Text Box 11">
          <a:extLst>
            <a:ext uri="{FF2B5EF4-FFF2-40B4-BE49-F238E27FC236}">
              <a16:creationId xmlns:a16="http://schemas.microsoft.com/office/drawing/2014/main" xmlns="" id="{66E19461-0266-4820-8464-831DE8314082}"/>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446" name="Text Box 8">
          <a:extLst>
            <a:ext uri="{FF2B5EF4-FFF2-40B4-BE49-F238E27FC236}">
              <a16:creationId xmlns:a16="http://schemas.microsoft.com/office/drawing/2014/main" xmlns="" id="{8314A619-DAFF-4670-B6F2-91017B61B491}"/>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447" name="Text Box 9">
          <a:extLst>
            <a:ext uri="{FF2B5EF4-FFF2-40B4-BE49-F238E27FC236}">
              <a16:creationId xmlns:a16="http://schemas.microsoft.com/office/drawing/2014/main" xmlns="" id="{A5ECEE62-D8B6-4AA6-BB26-23E47AAE534C}"/>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448" name="Text Box 11">
          <a:extLst>
            <a:ext uri="{FF2B5EF4-FFF2-40B4-BE49-F238E27FC236}">
              <a16:creationId xmlns:a16="http://schemas.microsoft.com/office/drawing/2014/main" xmlns="" id="{95A8BE03-4E78-4632-A045-DB63DCCF93B9}"/>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49" name="Text Box 8">
          <a:extLst>
            <a:ext uri="{FF2B5EF4-FFF2-40B4-BE49-F238E27FC236}">
              <a16:creationId xmlns:a16="http://schemas.microsoft.com/office/drawing/2014/main" xmlns="" id="{65228E92-ED21-4624-82AF-56B0102DE35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50" name="Text Box 9">
          <a:extLst>
            <a:ext uri="{FF2B5EF4-FFF2-40B4-BE49-F238E27FC236}">
              <a16:creationId xmlns:a16="http://schemas.microsoft.com/office/drawing/2014/main" xmlns="" id="{185A78A3-B627-4A33-BDD2-6519DF12040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51" name="Text Box 11">
          <a:extLst>
            <a:ext uri="{FF2B5EF4-FFF2-40B4-BE49-F238E27FC236}">
              <a16:creationId xmlns:a16="http://schemas.microsoft.com/office/drawing/2014/main" xmlns="" id="{089972F4-19B2-4DFD-B641-E5B89A66A37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452" name="Text Box 8">
          <a:extLst>
            <a:ext uri="{FF2B5EF4-FFF2-40B4-BE49-F238E27FC236}">
              <a16:creationId xmlns:a16="http://schemas.microsoft.com/office/drawing/2014/main" xmlns="" id="{7C007FC4-8A15-4B4B-A04A-55E0B3944087}"/>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453" name="Text Box 9">
          <a:extLst>
            <a:ext uri="{FF2B5EF4-FFF2-40B4-BE49-F238E27FC236}">
              <a16:creationId xmlns:a16="http://schemas.microsoft.com/office/drawing/2014/main" xmlns="" id="{3DD71C65-154E-4CAE-9CD9-1DD0A625FE5E}"/>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454" name="Text Box 11">
          <a:extLst>
            <a:ext uri="{FF2B5EF4-FFF2-40B4-BE49-F238E27FC236}">
              <a16:creationId xmlns:a16="http://schemas.microsoft.com/office/drawing/2014/main" xmlns="" id="{0DB3CEF7-06CF-4AC6-A053-E039F463C432}"/>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55" name="Text Box 8">
          <a:extLst>
            <a:ext uri="{FF2B5EF4-FFF2-40B4-BE49-F238E27FC236}">
              <a16:creationId xmlns:a16="http://schemas.microsoft.com/office/drawing/2014/main" xmlns="" id="{8E75BA91-7C12-4BF3-8C60-EF1F8F3C902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56" name="Text Box 9">
          <a:extLst>
            <a:ext uri="{FF2B5EF4-FFF2-40B4-BE49-F238E27FC236}">
              <a16:creationId xmlns:a16="http://schemas.microsoft.com/office/drawing/2014/main" xmlns="" id="{A8717393-9B93-4BA2-B43D-A2A6D35DC9B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57" name="Text Box 11">
          <a:extLst>
            <a:ext uri="{FF2B5EF4-FFF2-40B4-BE49-F238E27FC236}">
              <a16:creationId xmlns:a16="http://schemas.microsoft.com/office/drawing/2014/main" xmlns="" id="{ECC630F3-EBEE-4A94-A652-51CFD1C32F5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458" name="Text Box 8">
          <a:extLst>
            <a:ext uri="{FF2B5EF4-FFF2-40B4-BE49-F238E27FC236}">
              <a16:creationId xmlns:a16="http://schemas.microsoft.com/office/drawing/2014/main" xmlns="" id="{9910CC93-5E96-447F-BA91-BFB260F1125A}"/>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59" name="Text Box 11">
          <a:extLst>
            <a:ext uri="{FF2B5EF4-FFF2-40B4-BE49-F238E27FC236}">
              <a16:creationId xmlns:a16="http://schemas.microsoft.com/office/drawing/2014/main" xmlns="" id="{671C0368-A632-436C-828A-D7F596552075}"/>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60" name="Text Box 11">
          <a:extLst>
            <a:ext uri="{FF2B5EF4-FFF2-40B4-BE49-F238E27FC236}">
              <a16:creationId xmlns:a16="http://schemas.microsoft.com/office/drawing/2014/main" xmlns="" id="{6EBF1663-0264-43FE-A938-4E6F1EFEFFA1}"/>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61" name="Text Box 11">
          <a:extLst>
            <a:ext uri="{FF2B5EF4-FFF2-40B4-BE49-F238E27FC236}">
              <a16:creationId xmlns:a16="http://schemas.microsoft.com/office/drawing/2014/main" xmlns="" id="{A5DD5E27-6A19-4A60-8B26-69F4BE53591F}"/>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62" name="Text Box 11">
          <a:extLst>
            <a:ext uri="{FF2B5EF4-FFF2-40B4-BE49-F238E27FC236}">
              <a16:creationId xmlns:a16="http://schemas.microsoft.com/office/drawing/2014/main" xmlns="" id="{FEC74613-D7F5-481F-9703-5C8747B15766}"/>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63" name="Text Box 11">
          <a:extLst>
            <a:ext uri="{FF2B5EF4-FFF2-40B4-BE49-F238E27FC236}">
              <a16:creationId xmlns:a16="http://schemas.microsoft.com/office/drawing/2014/main" xmlns="" id="{A56EE7E1-2ECE-42EF-B26D-FD9B6572AC60}"/>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64" name="Text Box 11">
          <a:extLst>
            <a:ext uri="{FF2B5EF4-FFF2-40B4-BE49-F238E27FC236}">
              <a16:creationId xmlns:a16="http://schemas.microsoft.com/office/drawing/2014/main" xmlns="" id="{9A94E21D-9749-49F4-B9DF-E0782D56741E}"/>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65" name="Text Box 11">
          <a:extLst>
            <a:ext uri="{FF2B5EF4-FFF2-40B4-BE49-F238E27FC236}">
              <a16:creationId xmlns:a16="http://schemas.microsoft.com/office/drawing/2014/main" xmlns="" id="{921D804B-25FA-4CCD-9F57-621560020043}"/>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66" name="Text Box 11">
          <a:extLst>
            <a:ext uri="{FF2B5EF4-FFF2-40B4-BE49-F238E27FC236}">
              <a16:creationId xmlns:a16="http://schemas.microsoft.com/office/drawing/2014/main" xmlns="" id="{57D53CC1-62E5-4625-9B25-532CCF5BA0F6}"/>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67" name="Text Box 11">
          <a:extLst>
            <a:ext uri="{FF2B5EF4-FFF2-40B4-BE49-F238E27FC236}">
              <a16:creationId xmlns:a16="http://schemas.microsoft.com/office/drawing/2014/main" xmlns="" id="{412ECE7D-2501-4385-989F-F1222EBC8EC8}"/>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468" name="Text Box 8">
          <a:extLst>
            <a:ext uri="{FF2B5EF4-FFF2-40B4-BE49-F238E27FC236}">
              <a16:creationId xmlns:a16="http://schemas.microsoft.com/office/drawing/2014/main" xmlns="" id="{8E2F1B90-AA18-42C8-82D8-5B092770ECD1}"/>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469" name="Text Box 11">
          <a:extLst>
            <a:ext uri="{FF2B5EF4-FFF2-40B4-BE49-F238E27FC236}">
              <a16:creationId xmlns:a16="http://schemas.microsoft.com/office/drawing/2014/main" xmlns="" id="{A3891B79-E8F3-4119-B135-CC257D26F77B}"/>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0" name="Text Box 8">
          <a:extLst>
            <a:ext uri="{FF2B5EF4-FFF2-40B4-BE49-F238E27FC236}">
              <a16:creationId xmlns:a16="http://schemas.microsoft.com/office/drawing/2014/main" xmlns="" id="{0E19607B-91E0-4740-BB4D-C09CE58BDD6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1" name="Text Box 9">
          <a:extLst>
            <a:ext uri="{FF2B5EF4-FFF2-40B4-BE49-F238E27FC236}">
              <a16:creationId xmlns:a16="http://schemas.microsoft.com/office/drawing/2014/main" xmlns="" id="{2A752D56-187F-447B-A1CA-9D8BCD1C08D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2" name="Text Box 11">
          <a:extLst>
            <a:ext uri="{FF2B5EF4-FFF2-40B4-BE49-F238E27FC236}">
              <a16:creationId xmlns:a16="http://schemas.microsoft.com/office/drawing/2014/main" xmlns="" id="{E661E5E2-BA61-4A48-9EF5-351A21818BB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3" name="Text Box 8">
          <a:extLst>
            <a:ext uri="{FF2B5EF4-FFF2-40B4-BE49-F238E27FC236}">
              <a16:creationId xmlns:a16="http://schemas.microsoft.com/office/drawing/2014/main" xmlns="" id="{F39321BE-34D4-4FA3-B252-03EC001FAA70}"/>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4" name="Text Box 9">
          <a:extLst>
            <a:ext uri="{FF2B5EF4-FFF2-40B4-BE49-F238E27FC236}">
              <a16:creationId xmlns:a16="http://schemas.microsoft.com/office/drawing/2014/main" xmlns="" id="{6E1CAEBE-6ADE-465F-BE27-30EF142E50A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5" name="Text Box 11">
          <a:extLst>
            <a:ext uri="{FF2B5EF4-FFF2-40B4-BE49-F238E27FC236}">
              <a16:creationId xmlns:a16="http://schemas.microsoft.com/office/drawing/2014/main" xmlns="" id="{21719005-435F-44AA-9D57-5F7053260B5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6" name="Text Box 11">
          <a:extLst>
            <a:ext uri="{FF2B5EF4-FFF2-40B4-BE49-F238E27FC236}">
              <a16:creationId xmlns:a16="http://schemas.microsoft.com/office/drawing/2014/main" xmlns="" id="{3C574F52-A0BD-4F0E-A00A-397EE6717DA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7" name="Text Box 9">
          <a:extLst>
            <a:ext uri="{FF2B5EF4-FFF2-40B4-BE49-F238E27FC236}">
              <a16:creationId xmlns:a16="http://schemas.microsoft.com/office/drawing/2014/main" xmlns="" id="{D17BAC21-A47C-45D7-9442-1B671353E7C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8" name="Text Box 11">
          <a:extLst>
            <a:ext uri="{FF2B5EF4-FFF2-40B4-BE49-F238E27FC236}">
              <a16:creationId xmlns:a16="http://schemas.microsoft.com/office/drawing/2014/main" xmlns="" id="{C96989A0-AB08-43C4-8F2D-A7D42E43C7D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79" name="Text Box 8">
          <a:extLst>
            <a:ext uri="{FF2B5EF4-FFF2-40B4-BE49-F238E27FC236}">
              <a16:creationId xmlns:a16="http://schemas.microsoft.com/office/drawing/2014/main" xmlns="" id="{9F2DED71-FD2D-4BE0-9F52-DB479BFD931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0" name="Text Box 9">
          <a:extLst>
            <a:ext uri="{FF2B5EF4-FFF2-40B4-BE49-F238E27FC236}">
              <a16:creationId xmlns:a16="http://schemas.microsoft.com/office/drawing/2014/main" xmlns="" id="{9DCAB125-43F5-429A-9295-750D42BA4B4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1" name="Text Box 11">
          <a:extLst>
            <a:ext uri="{FF2B5EF4-FFF2-40B4-BE49-F238E27FC236}">
              <a16:creationId xmlns:a16="http://schemas.microsoft.com/office/drawing/2014/main" xmlns="" id="{A256F485-53AF-41CF-A756-6F768FDCFD40}"/>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2" name="Text Box 8">
          <a:extLst>
            <a:ext uri="{FF2B5EF4-FFF2-40B4-BE49-F238E27FC236}">
              <a16:creationId xmlns:a16="http://schemas.microsoft.com/office/drawing/2014/main" xmlns="" id="{BAF954C8-FD6D-4800-8A66-B6709EC5C4AA}"/>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3" name="Text Box 9">
          <a:extLst>
            <a:ext uri="{FF2B5EF4-FFF2-40B4-BE49-F238E27FC236}">
              <a16:creationId xmlns:a16="http://schemas.microsoft.com/office/drawing/2014/main" xmlns="" id="{08B94595-C430-4574-A200-3D4D0C5ECAC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4" name="Text Box 11">
          <a:extLst>
            <a:ext uri="{FF2B5EF4-FFF2-40B4-BE49-F238E27FC236}">
              <a16:creationId xmlns:a16="http://schemas.microsoft.com/office/drawing/2014/main" xmlns="" id="{23E7BBBE-EB7B-4CBD-9F30-98436010ED72}"/>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5" name="Text Box 8">
          <a:extLst>
            <a:ext uri="{FF2B5EF4-FFF2-40B4-BE49-F238E27FC236}">
              <a16:creationId xmlns:a16="http://schemas.microsoft.com/office/drawing/2014/main" xmlns="" id="{9945C512-9623-4F40-94AD-8B8CE1693545}"/>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6" name="Text Box 9">
          <a:extLst>
            <a:ext uri="{FF2B5EF4-FFF2-40B4-BE49-F238E27FC236}">
              <a16:creationId xmlns:a16="http://schemas.microsoft.com/office/drawing/2014/main" xmlns="" id="{1C71C041-1ADB-4DEA-B03C-410B70ACBF0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7" name="Text Box 11">
          <a:extLst>
            <a:ext uri="{FF2B5EF4-FFF2-40B4-BE49-F238E27FC236}">
              <a16:creationId xmlns:a16="http://schemas.microsoft.com/office/drawing/2014/main" xmlns="" id="{D2245B9E-0084-44A7-8577-C8D18BA3C8B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8" name="Text Box 8">
          <a:extLst>
            <a:ext uri="{FF2B5EF4-FFF2-40B4-BE49-F238E27FC236}">
              <a16:creationId xmlns:a16="http://schemas.microsoft.com/office/drawing/2014/main" xmlns="" id="{4558C993-31D8-4877-A1D7-F48BCB688A9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89" name="Text Box 9">
          <a:extLst>
            <a:ext uri="{FF2B5EF4-FFF2-40B4-BE49-F238E27FC236}">
              <a16:creationId xmlns:a16="http://schemas.microsoft.com/office/drawing/2014/main" xmlns="" id="{A44B2219-3CEC-4B90-AD94-6A52D54EBB5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0" name="Text Box 11">
          <a:extLst>
            <a:ext uri="{FF2B5EF4-FFF2-40B4-BE49-F238E27FC236}">
              <a16:creationId xmlns:a16="http://schemas.microsoft.com/office/drawing/2014/main" xmlns="" id="{0606B8B8-684D-43D7-85AB-62A0100282D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1" name="Text Box 8">
          <a:extLst>
            <a:ext uri="{FF2B5EF4-FFF2-40B4-BE49-F238E27FC236}">
              <a16:creationId xmlns:a16="http://schemas.microsoft.com/office/drawing/2014/main" xmlns="" id="{14F5B348-0ED9-475A-A2A3-0DC990C64B52}"/>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2" name="Text Box 9">
          <a:extLst>
            <a:ext uri="{FF2B5EF4-FFF2-40B4-BE49-F238E27FC236}">
              <a16:creationId xmlns:a16="http://schemas.microsoft.com/office/drawing/2014/main" xmlns="" id="{FF0D5F99-BD30-4455-9328-423AE6B9C8D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3" name="Text Box 11">
          <a:extLst>
            <a:ext uri="{FF2B5EF4-FFF2-40B4-BE49-F238E27FC236}">
              <a16:creationId xmlns:a16="http://schemas.microsoft.com/office/drawing/2014/main" xmlns="" id="{AF22597A-B94E-4178-8E1D-BDDD975039E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4" name="Text Box 8">
          <a:extLst>
            <a:ext uri="{FF2B5EF4-FFF2-40B4-BE49-F238E27FC236}">
              <a16:creationId xmlns:a16="http://schemas.microsoft.com/office/drawing/2014/main" xmlns="" id="{89CA1551-72AA-4D71-A67D-C2B073ECF8D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5" name="Text Box 9">
          <a:extLst>
            <a:ext uri="{FF2B5EF4-FFF2-40B4-BE49-F238E27FC236}">
              <a16:creationId xmlns:a16="http://schemas.microsoft.com/office/drawing/2014/main" xmlns="" id="{D5B69948-8886-4822-91B4-84D85154D7D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6" name="Text Box 11">
          <a:extLst>
            <a:ext uri="{FF2B5EF4-FFF2-40B4-BE49-F238E27FC236}">
              <a16:creationId xmlns:a16="http://schemas.microsoft.com/office/drawing/2014/main" xmlns="" id="{9E6F9EBD-109E-475A-9C1B-D60ECD9613E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7" name="Text Box 8">
          <a:extLst>
            <a:ext uri="{FF2B5EF4-FFF2-40B4-BE49-F238E27FC236}">
              <a16:creationId xmlns:a16="http://schemas.microsoft.com/office/drawing/2014/main" xmlns="" id="{A0E426DF-A26C-4A7D-9009-71196567FBC1}"/>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8" name="Text Box 9">
          <a:extLst>
            <a:ext uri="{FF2B5EF4-FFF2-40B4-BE49-F238E27FC236}">
              <a16:creationId xmlns:a16="http://schemas.microsoft.com/office/drawing/2014/main" xmlns="" id="{8D94D28E-2BCA-4C24-8064-4543AB47E5D1}"/>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499" name="Text Box 11">
          <a:extLst>
            <a:ext uri="{FF2B5EF4-FFF2-40B4-BE49-F238E27FC236}">
              <a16:creationId xmlns:a16="http://schemas.microsoft.com/office/drawing/2014/main" xmlns="" id="{E67EC329-7668-4712-B1D4-4EF9913B0BF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0" name="Text Box 8">
          <a:extLst>
            <a:ext uri="{FF2B5EF4-FFF2-40B4-BE49-F238E27FC236}">
              <a16:creationId xmlns:a16="http://schemas.microsoft.com/office/drawing/2014/main" xmlns="" id="{16E9404A-8EC0-47EE-A4E5-A8A0A463DBAA}"/>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1" name="Text Box 9">
          <a:extLst>
            <a:ext uri="{FF2B5EF4-FFF2-40B4-BE49-F238E27FC236}">
              <a16:creationId xmlns:a16="http://schemas.microsoft.com/office/drawing/2014/main" xmlns="" id="{5545B33A-469A-4391-B506-E9DD057907E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2" name="Text Box 11">
          <a:extLst>
            <a:ext uri="{FF2B5EF4-FFF2-40B4-BE49-F238E27FC236}">
              <a16:creationId xmlns:a16="http://schemas.microsoft.com/office/drawing/2014/main" xmlns="" id="{9DB23A76-B720-47BC-AF31-BB096F5CD63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3" name="Text Box 8">
          <a:extLst>
            <a:ext uri="{FF2B5EF4-FFF2-40B4-BE49-F238E27FC236}">
              <a16:creationId xmlns:a16="http://schemas.microsoft.com/office/drawing/2014/main" xmlns="" id="{A78164A4-CE5B-489E-805D-E0DC67A6A760}"/>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4" name="Text Box 9">
          <a:extLst>
            <a:ext uri="{FF2B5EF4-FFF2-40B4-BE49-F238E27FC236}">
              <a16:creationId xmlns:a16="http://schemas.microsoft.com/office/drawing/2014/main" xmlns="" id="{5B4DC56A-0039-4A14-8BBD-7D70CF8643E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5" name="Text Box 11">
          <a:extLst>
            <a:ext uri="{FF2B5EF4-FFF2-40B4-BE49-F238E27FC236}">
              <a16:creationId xmlns:a16="http://schemas.microsoft.com/office/drawing/2014/main" xmlns="" id="{115EC854-6B5A-4DFE-ACE6-A340A6FE9D75}"/>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6" name="Text Box 8">
          <a:extLst>
            <a:ext uri="{FF2B5EF4-FFF2-40B4-BE49-F238E27FC236}">
              <a16:creationId xmlns:a16="http://schemas.microsoft.com/office/drawing/2014/main" xmlns="" id="{F78E442A-62E0-4D25-890A-AB7BADB6A864}"/>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7" name="Text Box 9">
          <a:extLst>
            <a:ext uri="{FF2B5EF4-FFF2-40B4-BE49-F238E27FC236}">
              <a16:creationId xmlns:a16="http://schemas.microsoft.com/office/drawing/2014/main" xmlns="" id="{02950D9A-D721-41BC-8081-D031A3A389E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8" name="Text Box 11">
          <a:extLst>
            <a:ext uri="{FF2B5EF4-FFF2-40B4-BE49-F238E27FC236}">
              <a16:creationId xmlns:a16="http://schemas.microsoft.com/office/drawing/2014/main" xmlns="" id="{3E6BCE38-6531-42D8-8499-91E848C6834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09" name="Text Box 8">
          <a:extLst>
            <a:ext uri="{FF2B5EF4-FFF2-40B4-BE49-F238E27FC236}">
              <a16:creationId xmlns:a16="http://schemas.microsoft.com/office/drawing/2014/main" xmlns="" id="{2161ADD2-77C6-4CEA-9C30-5C47AD165BC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10" name="Text Box 9">
          <a:extLst>
            <a:ext uri="{FF2B5EF4-FFF2-40B4-BE49-F238E27FC236}">
              <a16:creationId xmlns:a16="http://schemas.microsoft.com/office/drawing/2014/main" xmlns="" id="{46DB3A42-9656-4E29-A29A-DE34F3C2487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11" name="Text Box 11">
          <a:extLst>
            <a:ext uri="{FF2B5EF4-FFF2-40B4-BE49-F238E27FC236}">
              <a16:creationId xmlns:a16="http://schemas.microsoft.com/office/drawing/2014/main" xmlns="" id="{4378DB53-4CB3-4E0A-A056-83D71B082234}"/>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512" name="Text Box 8">
          <a:extLst>
            <a:ext uri="{FF2B5EF4-FFF2-40B4-BE49-F238E27FC236}">
              <a16:creationId xmlns:a16="http://schemas.microsoft.com/office/drawing/2014/main" xmlns="" id="{628FD641-9EBC-472C-A1C2-F5F4F9825873}"/>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13" name="Text Box 11">
          <a:extLst>
            <a:ext uri="{FF2B5EF4-FFF2-40B4-BE49-F238E27FC236}">
              <a16:creationId xmlns:a16="http://schemas.microsoft.com/office/drawing/2014/main" xmlns="" id="{134E7110-DD6A-4A98-B64B-A6E1CD38C53E}"/>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14" name="Text Box 8">
          <a:extLst>
            <a:ext uri="{FF2B5EF4-FFF2-40B4-BE49-F238E27FC236}">
              <a16:creationId xmlns:a16="http://schemas.microsoft.com/office/drawing/2014/main" xmlns="" id="{3EAA0A02-5FDB-4738-82B1-A58B7CFEED8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15" name="Text Box 9">
          <a:extLst>
            <a:ext uri="{FF2B5EF4-FFF2-40B4-BE49-F238E27FC236}">
              <a16:creationId xmlns:a16="http://schemas.microsoft.com/office/drawing/2014/main" xmlns="" id="{7B407892-62D3-4522-8AEA-B878CA35422A}"/>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16" name="Text Box 11">
          <a:extLst>
            <a:ext uri="{FF2B5EF4-FFF2-40B4-BE49-F238E27FC236}">
              <a16:creationId xmlns:a16="http://schemas.microsoft.com/office/drawing/2014/main" xmlns="" id="{ACF06E99-F72C-4464-BC62-203E10D6B10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76200</xdr:colOff>
      <xdr:row>19</xdr:row>
      <xdr:rowOff>0</xdr:rowOff>
    </xdr:from>
    <xdr:ext cx="76200" cy="28575"/>
    <xdr:sp macro="" textlink="">
      <xdr:nvSpPr>
        <xdr:cNvPr id="517" name="Text Box 11">
          <a:extLst>
            <a:ext uri="{FF2B5EF4-FFF2-40B4-BE49-F238E27FC236}">
              <a16:creationId xmlns:a16="http://schemas.microsoft.com/office/drawing/2014/main" xmlns="" id="{C6DEC8A9-452A-4C08-A24B-3C3673CBD3B4}"/>
            </a:ext>
          </a:extLst>
        </xdr:cNvPr>
        <xdr:cNvSpPr txBox="1">
          <a:spLocks noChangeArrowheads="1"/>
        </xdr:cNvSpPr>
      </xdr:nvSpPr>
      <xdr:spPr bwMode="auto">
        <a:xfrm>
          <a:off x="4419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18" name="Text Box 8">
          <a:extLst>
            <a:ext uri="{FF2B5EF4-FFF2-40B4-BE49-F238E27FC236}">
              <a16:creationId xmlns:a16="http://schemas.microsoft.com/office/drawing/2014/main" xmlns="" id="{B00FA007-D7F2-4FDC-ACD3-8BBF56EFF3F0}"/>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19" name="Text Box 9">
          <a:extLst>
            <a:ext uri="{FF2B5EF4-FFF2-40B4-BE49-F238E27FC236}">
              <a16:creationId xmlns:a16="http://schemas.microsoft.com/office/drawing/2014/main" xmlns="" id="{E939753E-EEF5-4DB8-B3B5-CF867902EAE7}"/>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20" name="Text Box 11">
          <a:extLst>
            <a:ext uri="{FF2B5EF4-FFF2-40B4-BE49-F238E27FC236}">
              <a16:creationId xmlns:a16="http://schemas.microsoft.com/office/drawing/2014/main" xmlns="" id="{5D1C28B0-693F-40C2-96F1-BB674DE177D1}"/>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21" name="Text Box 8">
          <a:extLst>
            <a:ext uri="{FF2B5EF4-FFF2-40B4-BE49-F238E27FC236}">
              <a16:creationId xmlns:a16="http://schemas.microsoft.com/office/drawing/2014/main" xmlns="" id="{2578B29F-0621-4640-A0E6-56AC8D3E933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22" name="Text Box 9">
          <a:extLst>
            <a:ext uri="{FF2B5EF4-FFF2-40B4-BE49-F238E27FC236}">
              <a16:creationId xmlns:a16="http://schemas.microsoft.com/office/drawing/2014/main" xmlns="" id="{F02E8589-A73B-470D-B7C9-09BF4C272925}"/>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23" name="Text Box 11">
          <a:extLst>
            <a:ext uri="{FF2B5EF4-FFF2-40B4-BE49-F238E27FC236}">
              <a16:creationId xmlns:a16="http://schemas.microsoft.com/office/drawing/2014/main" xmlns="" id="{39CCFAB6-7FA4-4FAC-A15F-F2882CDFD3F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24" name="Text Box 8">
          <a:extLst>
            <a:ext uri="{FF2B5EF4-FFF2-40B4-BE49-F238E27FC236}">
              <a16:creationId xmlns:a16="http://schemas.microsoft.com/office/drawing/2014/main" xmlns="" id="{52918960-9C03-417D-8058-25A74A0F70F9}"/>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25" name="Text Box 9">
          <a:extLst>
            <a:ext uri="{FF2B5EF4-FFF2-40B4-BE49-F238E27FC236}">
              <a16:creationId xmlns:a16="http://schemas.microsoft.com/office/drawing/2014/main" xmlns="" id="{C6CF9E1E-2FBD-490B-91E3-EAE4A4F19AC7}"/>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26" name="Text Box 11">
          <a:extLst>
            <a:ext uri="{FF2B5EF4-FFF2-40B4-BE49-F238E27FC236}">
              <a16:creationId xmlns:a16="http://schemas.microsoft.com/office/drawing/2014/main" xmlns="" id="{4F1A485F-D607-4F19-891B-A4565B58F60A}"/>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27" name="Text Box 8">
          <a:extLst>
            <a:ext uri="{FF2B5EF4-FFF2-40B4-BE49-F238E27FC236}">
              <a16:creationId xmlns:a16="http://schemas.microsoft.com/office/drawing/2014/main" xmlns="" id="{94E00672-63DB-4C2B-AA82-4D3D0D62F19A}"/>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28" name="Text Box 9">
          <a:extLst>
            <a:ext uri="{FF2B5EF4-FFF2-40B4-BE49-F238E27FC236}">
              <a16:creationId xmlns:a16="http://schemas.microsoft.com/office/drawing/2014/main" xmlns="" id="{B6069371-8ACD-4D4B-814A-5D7DC79BEFC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29" name="Text Box 11">
          <a:extLst>
            <a:ext uri="{FF2B5EF4-FFF2-40B4-BE49-F238E27FC236}">
              <a16:creationId xmlns:a16="http://schemas.microsoft.com/office/drawing/2014/main" xmlns="" id="{99CA955E-86B5-43F5-BA9F-1DD682641F4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530" name="Text Box 8">
          <a:extLst>
            <a:ext uri="{FF2B5EF4-FFF2-40B4-BE49-F238E27FC236}">
              <a16:creationId xmlns:a16="http://schemas.microsoft.com/office/drawing/2014/main" xmlns="" id="{53505540-6533-4D35-A841-3B996C44470C}"/>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31" name="Text Box 11">
          <a:extLst>
            <a:ext uri="{FF2B5EF4-FFF2-40B4-BE49-F238E27FC236}">
              <a16:creationId xmlns:a16="http://schemas.microsoft.com/office/drawing/2014/main" xmlns="" id="{2BC1356B-020A-4E90-9A75-3D1920158B00}"/>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32" name="Text Box 11">
          <a:extLst>
            <a:ext uri="{FF2B5EF4-FFF2-40B4-BE49-F238E27FC236}">
              <a16:creationId xmlns:a16="http://schemas.microsoft.com/office/drawing/2014/main" xmlns="" id="{52A8B689-158E-461A-B31F-D3862D5EFA0B}"/>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33" name="Text Box 11">
          <a:extLst>
            <a:ext uri="{FF2B5EF4-FFF2-40B4-BE49-F238E27FC236}">
              <a16:creationId xmlns:a16="http://schemas.microsoft.com/office/drawing/2014/main" xmlns="" id="{D1E0C549-95FF-47C2-985E-F5BC09AD5650}"/>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34" name="Text Box 11">
          <a:extLst>
            <a:ext uri="{FF2B5EF4-FFF2-40B4-BE49-F238E27FC236}">
              <a16:creationId xmlns:a16="http://schemas.microsoft.com/office/drawing/2014/main" xmlns="" id="{219BF2E7-C10F-4FCC-A33C-2C75BEC421A3}"/>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35" name="Text Box 11">
          <a:extLst>
            <a:ext uri="{FF2B5EF4-FFF2-40B4-BE49-F238E27FC236}">
              <a16:creationId xmlns:a16="http://schemas.microsoft.com/office/drawing/2014/main" xmlns="" id="{E135EBCE-F8F4-4D0D-BFD8-EA1DE6655EE0}"/>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36" name="Text Box 11">
          <a:extLst>
            <a:ext uri="{FF2B5EF4-FFF2-40B4-BE49-F238E27FC236}">
              <a16:creationId xmlns:a16="http://schemas.microsoft.com/office/drawing/2014/main" xmlns="" id="{B0205CCA-40E2-4267-A272-FA854CE5D539}"/>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37" name="Text Box 11">
          <a:extLst>
            <a:ext uri="{FF2B5EF4-FFF2-40B4-BE49-F238E27FC236}">
              <a16:creationId xmlns:a16="http://schemas.microsoft.com/office/drawing/2014/main" xmlns="" id="{8D60F921-4366-48F4-A5C6-3DA2E68FE397}"/>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38" name="Text Box 11">
          <a:extLst>
            <a:ext uri="{FF2B5EF4-FFF2-40B4-BE49-F238E27FC236}">
              <a16:creationId xmlns:a16="http://schemas.microsoft.com/office/drawing/2014/main" xmlns="" id="{6C34A858-9E3F-48E2-9518-A3AFA457260C}"/>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39" name="Text Box 11">
          <a:extLst>
            <a:ext uri="{FF2B5EF4-FFF2-40B4-BE49-F238E27FC236}">
              <a16:creationId xmlns:a16="http://schemas.microsoft.com/office/drawing/2014/main" xmlns="" id="{A8885923-3E87-46CF-990B-115105B843E3}"/>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540" name="Text Box 8">
          <a:extLst>
            <a:ext uri="{FF2B5EF4-FFF2-40B4-BE49-F238E27FC236}">
              <a16:creationId xmlns:a16="http://schemas.microsoft.com/office/drawing/2014/main" xmlns="" id="{E967C1B9-BC56-42AC-8588-84FE4148C6E8}"/>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41" name="Text Box 11">
          <a:extLst>
            <a:ext uri="{FF2B5EF4-FFF2-40B4-BE49-F238E27FC236}">
              <a16:creationId xmlns:a16="http://schemas.microsoft.com/office/drawing/2014/main" xmlns="" id="{0BAAEAB2-6202-4D37-ABB6-F0177576D133}"/>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42" name="Text Box 9">
          <a:extLst>
            <a:ext uri="{FF2B5EF4-FFF2-40B4-BE49-F238E27FC236}">
              <a16:creationId xmlns:a16="http://schemas.microsoft.com/office/drawing/2014/main" xmlns="" id="{959FCD19-BF00-4C08-8F82-8A0CE5962F2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43" name="Text Box 11">
          <a:extLst>
            <a:ext uri="{FF2B5EF4-FFF2-40B4-BE49-F238E27FC236}">
              <a16:creationId xmlns:a16="http://schemas.microsoft.com/office/drawing/2014/main" xmlns="" id="{4589B26D-D71C-474C-9F1A-8622DC5C5174}"/>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44" name="Text Box 8">
          <a:extLst>
            <a:ext uri="{FF2B5EF4-FFF2-40B4-BE49-F238E27FC236}">
              <a16:creationId xmlns:a16="http://schemas.microsoft.com/office/drawing/2014/main" xmlns="" id="{C8D46237-9B87-43BF-B788-4E6F26A651B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45" name="Text Box 9">
          <a:extLst>
            <a:ext uri="{FF2B5EF4-FFF2-40B4-BE49-F238E27FC236}">
              <a16:creationId xmlns:a16="http://schemas.microsoft.com/office/drawing/2014/main" xmlns="" id="{80432B30-D2BE-4510-AD37-F8578FB36A91}"/>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46" name="Text Box 11">
          <a:extLst>
            <a:ext uri="{FF2B5EF4-FFF2-40B4-BE49-F238E27FC236}">
              <a16:creationId xmlns:a16="http://schemas.microsoft.com/office/drawing/2014/main" xmlns="" id="{231CFF48-7B87-4510-A6E8-A3BB3C594931}"/>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47" name="Text Box 8">
          <a:extLst>
            <a:ext uri="{FF2B5EF4-FFF2-40B4-BE49-F238E27FC236}">
              <a16:creationId xmlns:a16="http://schemas.microsoft.com/office/drawing/2014/main" xmlns="" id="{123DB80A-C3C2-4AEE-B384-5CC7BA4F51D5}"/>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48" name="Text Box 9">
          <a:extLst>
            <a:ext uri="{FF2B5EF4-FFF2-40B4-BE49-F238E27FC236}">
              <a16:creationId xmlns:a16="http://schemas.microsoft.com/office/drawing/2014/main" xmlns="" id="{AB019613-EC12-40F2-A928-63FE8B6E0EC2}"/>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49" name="Text Box 11">
          <a:extLst>
            <a:ext uri="{FF2B5EF4-FFF2-40B4-BE49-F238E27FC236}">
              <a16:creationId xmlns:a16="http://schemas.microsoft.com/office/drawing/2014/main" xmlns="" id="{1E25D766-D17B-4357-AF0C-44D874413045}"/>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0" name="Text Box 8">
          <a:extLst>
            <a:ext uri="{FF2B5EF4-FFF2-40B4-BE49-F238E27FC236}">
              <a16:creationId xmlns:a16="http://schemas.microsoft.com/office/drawing/2014/main" xmlns="" id="{EA05E3A8-D542-48B0-89D2-470C3BE10D12}"/>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1" name="Text Box 9">
          <a:extLst>
            <a:ext uri="{FF2B5EF4-FFF2-40B4-BE49-F238E27FC236}">
              <a16:creationId xmlns:a16="http://schemas.microsoft.com/office/drawing/2014/main" xmlns="" id="{64156A15-C83D-4226-962D-80A18168A10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2" name="Text Box 11">
          <a:extLst>
            <a:ext uri="{FF2B5EF4-FFF2-40B4-BE49-F238E27FC236}">
              <a16:creationId xmlns:a16="http://schemas.microsoft.com/office/drawing/2014/main" xmlns="" id="{985EA922-3481-4C54-A07F-97DC6FFC3C7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3" name="Text Box 8">
          <a:extLst>
            <a:ext uri="{FF2B5EF4-FFF2-40B4-BE49-F238E27FC236}">
              <a16:creationId xmlns:a16="http://schemas.microsoft.com/office/drawing/2014/main" xmlns="" id="{5788ADD7-648F-4C8B-8E4A-1A3A16B66C1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4" name="Text Box 9">
          <a:extLst>
            <a:ext uri="{FF2B5EF4-FFF2-40B4-BE49-F238E27FC236}">
              <a16:creationId xmlns:a16="http://schemas.microsoft.com/office/drawing/2014/main" xmlns="" id="{397C9D49-A0A3-4286-8352-A87A4A17FB6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5" name="Text Box 11">
          <a:extLst>
            <a:ext uri="{FF2B5EF4-FFF2-40B4-BE49-F238E27FC236}">
              <a16:creationId xmlns:a16="http://schemas.microsoft.com/office/drawing/2014/main" xmlns="" id="{D8EA0137-6E94-4BC0-B39F-ECA7CCDB82A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6" name="Text Box 8">
          <a:extLst>
            <a:ext uri="{FF2B5EF4-FFF2-40B4-BE49-F238E27FC236}">
              <a16:creationId xmlns:a16="http://schemas.microsoft.com/office/drawing/2014/main" xmlns="" id="{AFA8EAB5-73F9-4A2B-A4E1-4E90F2FAB1A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7" name="Text Box 9">
          <a:extLst>
            <a:ext uri="{FF2B5EF4-FFF2-40B4-BE49-F238E27FC236}">
              <a16:creationId xmlns:a16="http://schemas.microsoft.com/office/drawing/2014/main" xmlns="" id="{6EF1CB42-7DD6-4A97-AD21-E1E900A0F45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8" name="Text Box 11">
          <a:extLst>
            <a:ext uri="{FF2B5EF4-FFF2-40B4-BE49-F238E27FC236}">
              <a16:creationId xmlns:a16="http://schemas.microsoft.com/office/drawing/2014/main" xmlns="" id="{243D71E9-3B25-4C55-9E72-0905CA6329C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59" name="Text Box 8">
          <a:extLst>
            <a:ext uri="{FF2B5EF4-FFF2-40B4-BE49-F238E27FC236}">
              <a16:creationId xmlns:a16="http://schemas.microsoft.com/office/drawing/2014/main" xmlns="" id="{F7D7D06A-4481-48C7-8F8E-FC5A81A6FE8E}"/>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0" name="Text Box 9">
          <a:extLst>
            <a:ext uri="{FF2B5EF4-FFF2-40B4-BE49-F238E27FC236}">
              <a16:creationId xmlns:a16="http://schemas.microsoft.com/office/drawing/2014/main" xmlns="" id="{21B6669A-997B-4F7B-B97A-CB1859716162}"/>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1" name="Text Box 11">
          <a:extLst>
            <a:ext uri="{FF2B5EF4-FFF2-40B4-BE49-F238E27FC236}">
              <a16:creationId xmlns:a16="http://schemas.microsoft.com/office/drawing/2014/main" xmlns="" id="{368161FD-ED37-4ACC-9283-997E1FD8D2C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2" name="Text Box 8">
          <a:extLst>
            <a:ext uri="{FF2B5EF4-FFF2-40B4-BE49-F238E27FC236}">
              <a16:creationId xmlns:a16="http://schemas.microsoft.com/office/drawing/2014/main" xmlns="" id="{2297FD18-1762-420E-9424-A12FDF5E9120}"/>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3" name="Text Box 9">
          <a:extLst>
            <a:ext uri="{FF2B5EF4-FFF2-40B4-BE49-F238E27FC236}">
              <a16:creationId xmlns:a16="http://schemas.microsoft.com/office/drawing/2014/main" xmlns="" id="{54ECF67C-2918-489B-9AD4-E5C1F0EC387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4" name="Text Box 11">
          <a:extLst>
            <a:ext uri="{FF2B5EF4-FFF2-40B4-BE49-F238E27FC236}">
              <a16:creationId xmlns:a16="http://schemas.microsoft.com/office/drawing/2014/main" xmlns="" id="{478087D4-78AF-4729-B13F-F82F1A1F341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5" name="Text Box 8">
          <a:extLst>
            <a:ext uri="{FF2B5EF4-FFF2-40B4-BE49-F238E27FC236}">
              <a16:creationId xmlns:a16="http://schemas.microsoft.com/office/drawing/2014/main" xmlns="" id="{0AD85AD5-A88F-4826-8899-F14B12212341}"/>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6" name="Text Box 9">
          <a:extLst>
            <a:ext uri="{FF2B5EF4-FFF2-40B4-BE49-F238E27FC236}">
              <a16:creationId xmlns:a16="http://schemas.microsoft.com/office/drawing/2014/main" xmlns="" id="{9C87015C-88B7-425B-B3C8-E7DEB63A7EB9}"/>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7" name="Text Box 11">
          <a:extLst>
            <a:ext uri="{FF2B5EF4-FFF2-40B4-BE49-F238E27FC236}">
              <a16:creationId xmlns:a16="http://schemas.microsoft.com/office/drawing/2014/main" xmlns="" id="{953F43B7-D1B3-4F3C-91D3-7D137BE36C8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8" name="Text Box 8">
          <a:extLst>
            <a:ext uri="{FF2B5EF4-FFF2-40B4-BE49-F238E27FC236}">
              <a16:creationId xmlns:a16="http://schemas.microsoft.com/office/drawing/2014/main" xmlns="" id="{D03A0442-6A12-4A58-BE64-12385CE7AD6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69" name="Text Box 9">
          <a:extLst>
            <a:ext uri="{FF2B5EF4-FFF2-40B4-BE49-F238E27FC236}">
              <a16:creationId xmlns:a16="http://schemas.microsoft.com/office/drawing/2014/main" xmlns="" id="{72EB1497-90D3-421E-94E9-55C30343551D}"/>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70" name="Text Box 11">
          <a:extLst>
            <a:ext uri="{FF2B5EF4-FFF2-40B4-BE49-F238E27FC236}">
              <a16:creationId xmlns:a16="http://schemas.microsoft.com/office/drawing/2014/main" xmlns="" id="{1996C640-286D-433B-91D8-4469EED61D2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71" name="Text Box 8">
          <a:extLst>
            <a:ext uri="{FF2B5EF4-FFF2-40B4-BE49-F238E27FC236}">
              <a16:creationId xmlns:a16="http://schemas.microsoft.com/office/drawing/2014/main" xmlns="" id="{DA973C05-BFE6-42B5-BA36-EC09EF65A152}"/>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72" name="Text Box 9">
          <a:extLst>
            <a:ext uri="{FF2B5EF4-FFF2-40B4-BE49-F238E27FC236}">
              <a16:creationId xmlns:a16="http://schemas.microsoft.com/office/drawing/2014/main" xmlns="" id="{D459BA76-32DE-4B4B-A056-C689F3CF766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73" name="Text Box 11">
          <a:extLst>
            <a:ext uri="{FF2B5EF4-FFF2-40B4-BE49-F238E27FC236}">
              <a16:creationId xmlns:a16="http://schemas.microsoft.com/office/drawing/2014/main" xmlns="" id="{65935A58-85BF-47BB-B131-29E67CEF9D6B}"/>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74" name="Text Box 8">
          <a:extLst>
            <a:ext uri="{FF2B5EF4-FFF2-40B4-BE49-F238E27FC236}">
              <a16:creationId xmlns:a16="http://schemas.microsoft.com/office/drawing/2014/main" xmlns="" id="{205097D7-6105-44CE-A091-E1756119137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75" name="Text Box 9">
          <a:extLst>
            <a:ext uri="{FF2B5EF4-FFF2-40B4-BE49-F238E27FC236}">
              <a16:creationId xmlns:a16="http://schemas.microsoft.com/office/drawing/2014/main" xmlns="" id="{C42F98C9-17F6-4864-8CC8-AB44D2F7FF6A}"/>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76" name="Text Box 11">
          <a:extLst>
            <a:ext uri="{FF2B5EF4-FFF2-40B4-BE49-F238E27FC236}">
              <a16:creationId xmlns:a16="http://schemas.microsoft.com/office/drawing/2014/main" xmlns="" id="{370EB0F2-365D-4278-A6F7-1EE4BF5BDEB0}"/>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577" name="Text Box 8">
          <a:extLst>
            <a:ext uri="{FF2B5EF4-FFF2-40B4-BE49-F238E27FC236}">
              <a16:creationId xmlns:a16="http://schemas.microsoft.com/office/drawing/2014/main" xmlns="" id="{2FD5C82B-6B70-4614-8210-AE0D4D70D2BD}"/>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78" name="Text Box 11">
          <a:extLst>
            <a:ext uri="{FF2B5EF4-FFF2-40B4-BE49-F238E27FC236}">
              <a16:creationId xmlns:a16="http://schemas.microsoft.com/office/drawing/2014/main" xmlns="" id="{1782F6F6-9DCE-49B4-8365-A87D694C07B9}"/>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79" name="Text Box 8">
          <a:extLst>
            <a:ext uri="{FF2B5EF4-FFF2-40B4-BE49-F238E27FC236}">
              <a16:creationId xmlns:a16="http://schemas.microsoft.com/office/drawing/2014/main" xmlns="" id="{A46AC103-805E-4B50-921A-130B9A27638C}"/>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80" name="Text Box 9">
          <a:extLst>
            <a:ext uri="{FF2B5EF4-FFF2-40B4-BE49-F238E27FC236}">
              <a16:creationId xmlns:a16="http://schemas.microsoft.com/office/drawing/2014/main" xmlns="" id="{ADB9ED13-6486-4605-9990-9F38A97E5BF0}"/>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81" name="Text Box 11">
          <a:extLst>
            <a:ext uri="{FF2B5EF4-FFF2-40B4-BE49-F238E27FC236}">
              <a16:creationId xmlns:a16="http://schemas.microsoft.com/office/drawing/2014/main" xmlns="" id="{E2009F4D-B559-4931-8641-F23AE246349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82" name="Text Box 8">
          <a:extLst>
            <a:ext uri="{FF2B5EF4-FFF2-40B4-BE49-F238E27FC236}">
              <a16:creationId xmlns:a16="http://schemas.microsoft.com/office/drawing/2014/main" xmlns="" id="{B392DEA3-E037-417F-B42C-37F7FE6E15EC}"/>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83" name="Text Box 9">
          <a:extLst>
            <a:ext uri="{FF2B5EF4-FFF2-40B4-BE49-F238E27FC236}">
              <a16:creationId xmlns:a16="http://schemas.microsoft.com/office/drawing/2014/main" xmlns="" id="{D6280580-16F5-4518-95F7-2B07A18E8CAB}"/>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84" name="Text Box 11">
          <a:extLst>
            <a:ext uri="{FF2B5EF4-FFF2-40B4-BE49-F238E27FC236}">
              <a16:creationId xmlns:a16="http://schemas.microsoft.com/office/drawing/2014/main" xmlns="" id="{2C616B9E-C36A-45C6-858B-D289B5B94EB5}"/>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85" name="Text Box 8">
          <a:extLst>
            <a:ext uri="{FF2B5EF4-FFF2-40B4-BE49-F238E27FC236}">
              <a16:creationId xmlns:a16="http://schemas.microsoft.com/office/drawing/2014/main" xmlns="" id="{B5DBF819-5764-4CA3-B601-48D3907782B5}"/>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86" name="Text Box 9">
          <a:extLst>
            <a:ext uri="{FF2B5EF4-FFF2-40B4-BE49-F238E27FC236}">
              <a16:creationId xmlns:a16="http://schemas.microsoft.com/office/drawing/2014/main" xmlns="" id="{7734EC8F-4546-4248-A86C-77176F13BA1F}"/>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87" name="Text Box 11">
          <a:extLst>
            <a:ext uri="{FF2B5EF4-FFF2-40B4-BE49-F238E27FC236}">
              <a16:creationId xmlns:a16="http://schemas.microsoft.com/office/drawing/2014/main" xmlns="" id="{68072A8F-6D1C-40E1-AD6B-A85D7CBE91C7}"/>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88" name="Text Box 8">
          <a:extLst>
            <a:ext uri="{FF2B5EF4-FFF2-40B4-BE49-F238E27FC236}">
              <a16:creationId xmlns:a16="http://schemas.microsoft.com/office/drawing/2014/main" xmlns="" id="{86258AAE-761F-4C21-97E2-BC4CD644DB74}"/>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89" name="Text Box 9">
          <a:extLst>
            <a:ext uri="{FF2B5EF4-FFF2-40B4-BE49-F238E27FC236}">
              <a16:creationId xmlns:a16="http://schemas.microsoft.com/office/drawing/2014/main" xmlns="" id="{CDAAB9F4-BF47-401A-A9A9-754C18600E0E}"/>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85725"/>
    <xdr:sp macro="" textlink="">
      <xdr:nvSpPr>
        <xdr:cNvPr id="590" name="Text Box 11">
          <a:extLst>
            <a:ext uri="{FF2B5EF4-FFF2-40B4-BE49-F238E27FC236}">
              <a16:creationId xmlns:a16="http://schemas.microsoft.com/office/drawing/2014/main" xmlns="" id="{8CE44086-CBD3-4DF9-BE36-9170B49CF17B}"/>
            </a:ext>
          </a:extLst>
        </xdr:cNvPr>
        <xdr:cNvSpPr txBox="1">
          <a:spLocks noChangeArrowheads="1"/>
        </xdr:cNvSpPr>
      </xdr:nvSpPr>
      <xdr:spPr bwMode="auto">
        <a:xfrm>
          <a:off x="365760" y="53035200"/>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91" name="Text Box 8">
          <a:extLst>
            <a:ext uri="{FF2B5EF4-FFF2-40B4-BE49-F238E27FC236}">
              <a16:creationId xmlns:a16="http://schemas.microsoft.com/office/drawing/2014/main" xmlns="" id="{DC191B84-4C91-486A-9585-DB78C4772B18}"/>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92" name="Text Box 9">
          <a:extLst>
            <a:ext uri="{FF2B5EF4-FFF2-40B4-BE49-F238E27FC236}">
              <a16:creationId xmlns:a16="http://schemas.microsoft.com/office/drawing/2014/main" xmlns="" id="{13CBA68C-7B67-47CE-AF65-DFCE0A096EF3}"/>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19</xdr:row>
      <xdr:rowOff>0</xdr:rowOff>
    </xdr:from>
    <xdr:ext cx="76200" cy="28575"/>
    <xdr:sp macro="" textlink="">
      <xdr:nvSpPr>
        <xdr:cNvPr id="593" name="Text Box 11">
          <a:extLst>
            <a:ext uri="{FF2B5EF4-FFF2-40B4-BE49-F238E27FC236}">
              <a16:creationId xmlns:a16="http://schemas.microsoft.com/office/drawing/2014/main" xmlns="" id="{EC425233-DCDA-403C-933B-C6335B72AD36}"/>
            </a:ext>
          </a:extLst>
        </xdr:cNvPr>
        <xdr:cNvSpPr txBox="1">
          <a:spLocks noChangeArrowheads="1"/>
        </xdr:cNvSpPr>
      </xdr:nvSpPr>
      <xdr:spPr bwMode="auto">
        <a:xfrm>
          <a:off x="36576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594" name="Text Box 8">
          <a:extLst>
            <a:ext uri="{FF2B5EF4-FFF2-40B4-BE49-F238E27FC236}">
              <a16:creationId xmlns:a16="http://schemas.microsoft.com/office/drawing/2014/main" xmlns="" id="{3799BB9B-69F5-403B-8C0A-1DAE53FB42FD}"/>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95" name="Text Box 11">
          <a:extLst>
            <a:ext uri="{FF2B5EF4-FFF2-40B4-BE49-F238E27FC236}">
              <a16:creationId xmlns:a16="http://schemas.microsoft.com/office/drawing/2014/main" xmlns="" id="{34D0F37B-17F3-4E5F-BB12-EAF6FE271E2F}"/>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96" name="Text Box 11">
          <a:extLst>
            <a:ext uri="{FF2B5EF4-FFF2-40B4-BE49-F238E27FC236}">
              <a16:creationId xmlns:a16="http://schemas.microsoft.com/office/drawing/2014/main" xmlns="" id="{77912687-EB2E-41F9-8745-2E65EF5395C8}"/>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97" name="Text Box 11">
          <a:extLst>
            <a:ext uri="{FF2B5EF4-FFF2-40B4-BE49-F238E27FC236}">
              <a16:creationId xmlns:a16="http://schemas.microsoft.com/office/drawing/2014/main" xmlns="" id="{5F8E2132-DC67-418E-910B-17AADBD94835}"/>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98" name="Text Box 11">
          <a:extLst>
            <a:ext uri="{FF2B5EF4-FFF2-40B4-BE49-F238E27FC236}">
              <a16:creationId xmlns:a16="http://schemas.microsoft.com/office/drawing/2014/main" xmlns="" id="{A2CC6451-62D7-4D18-AC71-4C48E59DB5B3}"/>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599" name="Text Box 11">
          <a:extLst>
            <a:ext uri="{FF2B5EF4-FFF2-40B4-BE49-F238E27FC236}">
              <a16:creationId xmlns:a16="http://schemas.microsoft.com/office/drawing/2014/main" xmlns="" id="{10B3F622-89F8-4859-ABB2-CE45197D2AE9}"/>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600" name="Text Box 11">
          <a:extLst>
            <a:ext uri="{FF2B5EF4-FFF2-40B4-BE49-F238E27FC236}">
              <a16:creationId xmlns:a16="http://schemas.microsoft.com/office/drawing/2014/main" xmlns="" id="{6039AE92-45F6-4690-83F2-8758E6E755F1}"/>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601" name="Text Box 11">
          <a:extLst>
            <a:ext uri="{FF2B5EF4-FFF2-40B4-BE49-F238E27FC236}">
              <a16:creationId xmlns:a16="http://schemas.microsoft.com/office/drawing/2014/main" xmlns="" id="{FBE8F7B2-BE5F-4509-B716-348FE25880B3}"/>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602" name="Text Box 11">
          <a:extLst>
            <a:ext uri="{FF2B5EF4-FFF2-40B4-BE49-F238E27FC236}">
              <a16:creationId xmlns:a16="http://schemas.microsoft.com/office/drawing/2014/main" xmlns="" id="{52B88804-F5FF-4C09-AEAB-CE0FC9541757}"/>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603" name="Text Box 11">
          <a:extLst>
            <a:ext uri="{FF2B5EF4-FFF2-40B4-BE49-F238E27FC236}">
              <a16:creationId xmlns:a16="http://schemas.microsoft.com/office/drawing/2014/main" xmlns="" id="{C669CBDC-2F02-4F61-9818-2D9E7ADB180B}"/>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57150</xdr:colOff>
      <xdr:row>19</xdr:row>
      <xdr:rowOff>0</xdr:rowOff>
    </xdr:from>
    <xdr:ext cx="76200" cy="28575"/>
    <xdr:sp macro="" textlink="">
      <xdr:nvSpPr>
        <xdr:cNvPr id="604" name="Text Box 8">
          <a:extLst>
            <a:ext uri="{FF2B5EF4-FFF2-40B4-BE49-F238E27FC236}">
              <a16:creationId xmlns:a16="http://schemas.microsoft.com/office/drawing/2014/main" xmlns="" id="{2030D781-405F-4D79-9D5E-F24742A7376C}"/>
            </a:ext>
          </a:extLst>
        </xdr:cNvPr>
        <xdr:cNvSpPr txBox="1">
          <a:spLocks noChangeArrowheads="1"/>
        </xdr:cNvSpPr>
      </xdr:nvSpPr>
      <xdr:spPr bwMode="auto">
        <a:xfrm>
          <a:off x="422910" y="53035200"/>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52400" cy="28575"/>
    <xdr:sp macro="" textlink="">
      <xdr:nvSpPr>
        <xdr:cNvPr id="605" name="Text Box 11">
          <a:extLst>
            <a:ext uri="{FF2B5EF4-FFF2-40B4-BE49-F238E27FC236}">
              <a16:creationId xmlns:a16="http://schemas.microsoft.com/office/drawing/2014/main" xmlns="" id="{3810E9F2-34D2-4090-8E30-8F17C10AC6A9}"/>
            </a:ext>
          </a:extLst>
        </xdr:cNvPr>
        <xdr:cNvSpPr txBox="1">
          <a:spLocks noChangeArrowheads="1"/>
        </xdr:cNvSpPr>
      </xdr:nvSpPr>
      <xdr:spPr bwMode="auto">
        <a:xfrm>
          <a:off x="304800" y="53035200"/>
          <a:ext cx="1524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170329</xdr:colOff>
      <xdr:row>19</xdr:row>
      <xdr:rowOff>974912</xdr:rowOff>
    </xdr:from>
    <xdr:ext cx="147357" cy="28575"/>
    <xdr:sp macro="" textlink="">
      <xdr:nvSpPr>
        <xdr:cNvPr id="606" name="Text Box 11">
          <a:extLst>
            <a:ext uri="{FF2B5EF4-FFF2-40B4-BE49-F238E27FC236}">
              <a16:creationId xmlns:a16="http://schemas.microsoft.com/office/drawing/2014/main" xmlns="" id="{FB1F321D-ED7A-4429-B6B0-C454872CAB2E}"/>
            </a:ext>
          </a:extLst>
        </xdr:cNvPr>
        <xdr:cNvSpPr txBox="1">
          <a:spLocks noChangeArrowheads="1"/>
        </xdr:cNvSpPr>
      </xdr:nvSpPr>
      <xdr:spPr bwMode="auto">
        <a:xfrm>
          <a:off x="170329" y="54010112"/>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07" name="Text Box 11">
          <a:extLst>
            <a:ext uri="{FF2B5EF4-FFF2-40B4-BE49-F238E27FC236}">
              <a16:creationId xmlns:a16="http://schemas.microsoft.com/office/drawing/2014/main" xmlns="" id="{7A8F3ED1-C112-4EE1-BED3-AE49373C4726}"/>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08" name="Text Box 11">
          <a:extLst>
            <a:ext uri="{FF2B5EF4-FFF2-40B4-BE49-F238E27FC236}">
              <a16:creationId xmlns:a16="http://schemas.microsoft.com/office/drawing/2014/main" xmlns="" id="{AECB92D6-1FC2-4B5F-AD07-82FF3B869DE0}"/>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09" name="Text Box 11">
          <a:extLst>
            <a:ext uri="{FF2B5EF4-FFF2-40B4-BE49-F238E27FC236}">
              <a16:creationId xmlns:a16="http://schemas.microsoft.com/office/drawing/2014/main" xmlns="" id="{4E768085-82BA-4250-A013-AFA612D12D38}"/>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0" name="Text Box 11">
          <a:extLst>
            <a:ext uri="{FF2B5EF4-FFF2-40B4-BE49-F238E27FC236}">
              <a16:creationId xmlns:a16="http://schemas.microsoft.com/office/drawing/2014/main" xmlns="" id="{8E7A0A9B-6D9A-4572-BCD3-D9630F6B875C}"/>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1" name="Text Box 11">
          <a:extLst>
            <a:ext uri="{FF2B5EF4-FFF2-40B4-BE49-F238E27FC236}">
              <a16:creationId xmlns:a16="http://schemas.microsoft.com/office/drawing/2014/main" xmlns="" id="{60547745-923B-4A65-8FCC-3C669719E81C}"/>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2" name="Text Box 11">
          <a:extLst>
            <a:ext uri="{FF2B5EF4-FFF2-40B4-BE49-F238E27FC236}">
              <a16:creationId xmlns:a16="http://schemas.microsoft.com/office/drawing/2014/main" xmlns="" id="{B483EB40-4478-4482-ABDC-4D97208D64B6}"/>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3" name="Text Box 11">
          <a:extLst>
            <a:ext uri="{FF2B5EF4-FFF2-40B4-BE49-F238E27FC236}">
              <a16:creationId xmlns:a16="http://schemas.microsoft.com/office/drawing/2014/main" xmlns="" id="{065CE1CD-1F5D-47C3-8F61-62A95ECC0C2B}"/>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4" name="Text Box 11">
          <a:extLst>
            <a:ext uri="{FF2B5EF4-FFF2-40B4-BE49-F238E27FC236}">
              <a16:creationId xmlns:a16="http://schemas.microsoft.com/office/drawing/2014/main" xmlns="" id="{55981E44-1411-40C9-868F-0BCB82682F02}"/>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5" name="Text Box 11">
          <a:extLst>
            <a:ext uri="{FF2B5EF4-FFF2-40B4-BE49-F238E27FC236}">
              <a16:creationId xmlns:a16="http://schemas.microsoft.com/office/drawing/2014/main" xmlns="" id="{FE984BD8-A155-480D-90CC-0E15EC793A89}"/>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6" name="Text Box 11">
          <a:extLst>
            <a:ext uri="{FF2B5EF4-FFF2-40B4-BE49-F238E27FC236}">
              <a16:creationId xmlns:a16="http://schemas.microsoft.com/office/drawing/2014/main" xmlns="" id="{041EFCAE-1D83-4718-BAA3-EAC944E8D9E9}"/>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7" name="Text Box 11">
          <a:extLst>
            <a:ext uri="{FF2B5EF4-FFF2-40B4-BE49-F238E27FC236}">
              <a16:creationId xmlns:a16="http://schemas.microsoft.com/office/drawing/2014/main" xmlns="" id="{E15CEDCA-004D-45EB-AC10-9A0F3B2D1659}"/>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8" name="Text Box 11">
          <a:extLst>
            <a:ext uri="{FF2B5EF4-FFF2-40B4-BE49-F238E27FC236}">
              <a16:creationId xmlns:a16="http://schemas.microsoft.com/office/drawing/2014/main" xmlns="" id="{69ED8CEE-4AC2-49D3-B0E4-66E30D3E142B}"/>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19" name="Text Box 11">
          <a:extLst>
            <a:ext uri="{FF2B5EF4-FFF2-40B4-BE49-F238E27FC236}">
              <a16:creationId xmlns:a16="http://schemas.microsoft.com/office/drawing/2014/main" xmlns="" id="{4002AAE1-9D37-4443-B3A1-D1F08B05BE03}"/>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0" name="Text Box 11">
          <a:extLst>
            <a:ext uri="{FF2B5EF4-FFF2-40B4-BE49-F238E27FC236}">
              <a16:creationId xmlns:a16="http://schemas.microsoft.com/office/drawing/2014/main" xmlns="" id="{73FAD826-71BF-4D3A-84BA-31F6084E97F0}"/>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1" name="Text Box 11">
          <a:extLst>
            <a:ext uri="{FF2B5EF4-FFF2-40B4-BE49-F238E27FC236}">
              <a16:creationId xmlns:a16="http://schemas.microsoft.com/office/drawing/2014/main" xmlns="" id="{DE92CB4B-3C74-46AF-9C23-705B5772BA5C}"/>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2" name="Text Box 11">
          <a:extLst>
            <a:ext uri="{FF2B5EF4-FFF2-40B4-BE49-F238E27FC236}">
              <a16:creationId xmlns:a16="http://schemas.microsoft.com/office/drawing/2014/main" xmlns="" id="{0539AF58-7743-48C2-9753-14AF9BC8365F}"/>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3" name="Text Box 11">
          <a:extLst>
            <a:ext uri="{FF2B5EF4-FFF2-40B4-BE49-F238E27FC236}">
              <a16:creationId xmlns:a16="http://schemas.microsoft.com/office/drawing/2014/main" xmlns="" id="{4CA3433F-C05D-4A40-979A-F6C402FBB925}"/>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4" name="Text Box 11">
          <a:extLst>
            <a:ext uri="{FF2B5EF4-FFF2-40B4-BE49-F238E27FC236}">
              <a16:creationId xmlns:a16="http://schemas.microsoft.com/office/drawing/2014/main" xmlns="" id="{0D551111-9EDD-494A-813E-77C6EFE5FA6F}"/>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5" name="Text Box 11">
          <a:extLst>
            <a:ext uri="{FF2B5EF4-FFF2-40B4-BE49-F238E27FC236}">
              <a16:creationId xmlns:a16="http://schemas.microsoft.com/office/drawing/2014/main" xmlns="" id="{C9EFF90C-3713-4472-803B-9BD2ACADA300}"/>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6" name="Text Box 11">
          <a:extLst>
            <a:ext uri="{FF2B5EF4-FFF2-40B4-BE49-F238E27FC236}">
              <a16:creationId xmlns:a16="http://schemas.microsoft.com/office/drawing/2014/main" xmlns="" id="{58720F69-2DAD-43B3-B309-B23C4C09BC60}"/>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7" name="Text Box 11">
          <a:extLst>
            <a:ext uri="{FF2B5EF4-FFF2-40B4-BE49-F238E27FC236}">
              <a16:creationId xmlns:a16="http://schemas.microsoft.com/office/drawing/2014/main" xmlns="" id="{01AE2E1F-A497-4577-8A8E-107E1BE9C41A}"/>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8" name="Text Box 11">
          <a:extLst>
            <a:ext uri="{FF2B5EF4-FFF2-40B4-BE49-F238E27FC236}">
              <a16:creationId xmlns:a16="http://schemas.microsoft.com/office/drawing/2014/main" xmlns="" id="{CE990E1B-F2DF-469B-A5D5-93F2ADECC6E0}"/>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29" name="Text Box 11">
          <a:extLst>
            <a:ext uri="{FF2B5EF4-FFF2-40B4-BE49-F238E27FC236}">
              <a16:creationId xmlns:a16="http://schemas.microsoft.com/office/drawing/2014/main" xmlns="" id="{E44A1823-0864-406F-AF0A-D3C06A96FDAE}"/>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0" name="Text Box 11">
          <a:extLst>
            <a:ext uri="{FF2B5EF4-FFF2-40B4-BE49-F238E27FC236}">
              <a16:creationId xmlns:a16="http://schemas.microsoft.com/office/drawing/2014/main" xmlns="" id="{4F43E7C2-11B1-4472-A9A1-9538D5E19E8A}"/>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1" name="Text Box 11">
          <a:extLst>
            <a:ext uri="{FF2B5EF4-FFF2-40B4-BE49-F238E27FC236}">
              <a16:creationId xmlns:a16="http://schemas.microsoft.com/office/drawing/2014/main" xmlns="" id="{3990369C-7E33-4CED-AF64-D103C4498976}"/>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2" name="Text Box 11">
          <a:extLst>
            <a:ext uri="{FF2B5EF4-FFF2-40B4-BE49-F238E27FC236}">
              <a16:creationId xmlns:a16="http://schemas.microsoft.com/office/drawing/2014/main" xmlns="" id="{D0D51809-8D03-4339-8593-DBFA4120C901}"/>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3" name="Text Box 11">
          <a:extLst>
            <a:ext uri="{FF2B5EF4-FFF2-40B4-BE49-F238E27FC236}">
              <a16:creationId xmlns:a16="http://schemas.microsoft.com/office/drawing/2014/main" xmlns="" id="{3259ED3B-45D8-40AA-8CFF-89142F0ABCCB}"/>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4" name="Text Box 11">
          <a:extLst>
            <a:ext uri="{FF2B5EF4-FFF2-40B4-BE49-F238E27FC236}">
              <a16:creationId xmlns:a16="http://schemas.microsoft.com/office/drawing/2014/main" xmlns="" id="{6DE2639F-7AAD-4602-917B-A8E0532C4C7C}"/>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5" name="Text Box 11">
          <a:extLst>
            <a:ext uri="{FF2B5EF4-FFF2-40B4-BE49-F238E27FC236}">
              <a16:creationId xmlns:a16="http://schemas.microsoft.com/office/drawing/2014/main" xmlns="" id="{DABC7793-C8A7-4F61-B8E3-536E8823F708}"/>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6" name="Text Box 11">
          <a:extLst>
            <a:ext uri="{FF2B5EF4-FFF2-40B4-BE49-F238E27FC236}">
              <a16:creationId xmlns:a16="http://schemas.microsoft.com/office/drawing/2014/main" xmlns="" id="{B14AC498-AD8A-4C3E-9319-7E401EC52B8C}"/>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7" name="Text Box 11">
          <a:extLst>
            <a:ext uri="{FF2B5EF4-FFF2-40B4-BE49-F238E27FC236}">
              <a16:creationId xmlns:a16="http://schemas.microsoft.com/office/drawing/2014/main" xmlns="" id="{16272C18-6D7B-4839-B11B-5475E483653E}"/>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8" name="Text Box 11">
          <a:extLst>
            <a:ext uri="{FF2B5EF4-FFF2-40B4-BE49-F238E27FC236}">
              <a16:creationId xmlns:a16="http://schemas.microsoft.com/office/drawing/2014/main" xmlns="" id="{DA77D722-51D3-43DF-A563-6974931A157D}"/>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39" name="Text Box 11">
          <a:extLst>
            <a:ext uri="{FF2B5EF4-FFF2-40B4-BE49-F238E27FC236}">
              <a16:creationId xmlns:a16="http://schemas.microsoft.com/office/drawing/2014/main" xmlns="" id="{E9B0625C-2EDF-4E20-A078-1BB5B38B703D}"/>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0" name="Text Box 11">
          <a:extLst>
            <a:ext uri="{FF2B5EF4-FFF2-40B4-BE49-F238E27FC236}">
              <a16:creationId xmlns:a16="http://schemas.microsoft.com/office/drawing/2014/main" xmlns="" id="{71A200AA-D6FA-4E70-9467-3B9F856CA2BC}"/>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1" name="Text Box 11">
          <a:extLst>
            <a:ext uri="{FF2B5EF4-FFF2-40B4-BE49-F238E27FC236}">
              <a16:creationId xmlns:a16="http://schemas.microsoft.com/office/drawing/2014/main" xmlns="" id="{C81A14F7-6760-4134-B1DF-A7C910658575}"/>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2" name="Text Box 11">
          <a:extLst>
            <a:ext uri="{FF2B5EF4-FFF2-40B4-BE49-F238E27FC236}">
              <a16:creationId xmlns:a16="http://schemas.microsoft.com/office/drawing/2014/main" xmlns="" id="{8039FD4C-DEE0-424A-97B2-17E7381882B7}"/>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3" name="Text Box 11">
          <a:extLst>
            <a:ext uri="{FF2B5EF4-FFF2-40B4-BE49-F238E27FC236}">
              <a16:creationId xmlns:a16="http://schemas.microsoft.com/office/drawing/2014/main" xmlns="" id="{3A009666-BC35-4E35-9909-25DE3C75986E}"/>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4" name="Text Box 11">
          <a:extLst>
            <a:ext uri="{FF2B5EF4-FFF2-40B4-BE49-F238E27FC236}">
              <a16:creationId xmlns:a16="http://schemas.microsoft.com/office/drawing/2014/main" xmlns="" id="{49725049-F655-4E95-8A39-FF2009895F16}"/>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5" name="Text Box 11">
          <a:extLst>
            <a:ext uri="{FF2B5EF4-FFF2-40B4-BE49-F238E27FC236}">
              <a16:creationId xmlns:a16="http://schemas.microsoft.com/office/drawing/2014/main" xmlns="" id="{E4EFCCAB-078C-4210-9A48-F4A5C2D72F32}"/>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6" name="Text Box 11">
          <a:extLst>
            <a:ext uri="{FF2B5EF4-FFF2-40B4-BE49-F238E27FC236}">
              <a16:creationId xmlns:a16="http://schemas.microsoft.com/office/drawing/2014/main" xmlns="" id="{B4F5C66D-12BB-4E44-B40E-E706B04F11A6}"/>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7" name="Text Box 11">
          <a:extLst>
            <a:ext uri="{FF2B5EF4-FFF2-40B4-BE49-F238E27FC236}">
              <a16:creationId xmlns:a16="http://schemas.microsoft.com/office/drawing/2014/main" xmlns="" id="{49F8DAD6-B7F8-4869-B7B7-7E2F0B20FE2E}"/>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8" name="Text Box 11">
          <a:extLst>
            <a:ext uri="{FF2B5EF4-FFF2-40B4-BE49-F238E27FC236}">
              <a16:creationId xmlns:a16="http://schemas.microsoft.com/office/drawing/2014/main" xmlns="" id="{A1FB1ADC-0C44-4155-BE19-3A859D835DF6}"/>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49" name="Text Box 11">
          <a:extLst>
            <a:ext uri="{FF2B5EF4-FFF2-40B4-BE49-F238E27FC236}">
              <a16:creationId xmlns:a16="http://schemas.microsoft.com/office/drawing/2014/main" xmlns="" id="{8CB4DD67-B533-4498-A859-8678379F212E}"/>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19</xdr:row>
      <xdr:rowOff>0</xdr:rowOff>
    </xdr:from>
    <xdr:ext cx="147357" cy="28575"/>
    <xdr:sp macro="" textlink="">
      <xdr:nvSpPr>
        <xdr:cNvPr id="650" name="Text Box 11">
          <a:extLst>
            <a:ext uri="{FF2B5EF4-FFF2-40B4-BE49-F238E27FC236}">
              <a16:creationId xmlns:a16="http://schemas.microsoft.com/office/drawing/2014/main" xmlns="" id="{F95B4337-F342-40FC-AA11-2DBBEC8EC6DF}"/>
            </a:ext>
          </a:extLst>
        </xdr:cNvPr>
        <xdr:cNvSpPr txBox="1">
          <a:spLocks noChangeArrowheads="1"/>
        </xdr:cNvSpPr>
      </xdr:nvSpPr>
      <xdr:spPr bwMode="auto">
        <a:xfrm>
          <a:off x="304800" y="5303520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51" name="Text Box 11">
          <a:extLst>
            <a:ext uri="{FF2B5EF4-FFF2-40B4-BE49-F238E27FC236}">
              <a16:creationId xmlns:a16="http://schemas.microsoft.com/office/drawing/2014/main" xmlns="" id="{239A9DB2-E353-41D9-9EC8-D3C347E82949}"/>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52" name="Text Box 11">
          <a:extLst>
            <a:ext uri="{FF2B5EF4-FFF2-40B4-BE49-F238E27FC236}">
              <a16:creationId xmlns:a16="http://schemas.microsoft.com/office/drawing/2014/main" xmlns="" id="{5C1203C3-42ED-48F9-A2A3-9BED73E957F0}"/>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53" name="Text Box 11">
          <a:extLst>
            <a:ext uri="{FF2B5EF4-FFF2-40B4-BE49-F238E27FC236}">
              <a16:creationId xmlns:a16="http://schemas.microsoft.com/office/drawing/2014/main" xmlns="" id="{8189199A-E799-4735-9D56-876E6FB38B55}"/>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54" name="Text Box 11">
          <a:extLst>
            <a:ext uri="{FF2B5EF4-FFF2-40B4-BE49-F238E27FC236}">
              <a16:creationId xmlns:a16="http://schemas.microsoft.com/office/drawing/2014/main" xmlns="" id="{9172A859-AF2B-46EF-A3B9-CAFB44E6DC2F}"/>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55" name="Text Box 11">
          <a:extLst>
            <a:ext uri="{FF2B5EF4-FFF2-40B4-BE49-F238E27FC236}">
              <a16:creationId xmlns:a16="http://schemas.microsoft.com/office/drawing/2014/main" xmlns="" id="{8D94949C-8AB4-4B02-96D8-0B0D6ECEEF39}"/>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56" name="Text Box 11">
          <a:extLst>
            <a:ext uri="{FF2B5EF4-FFF2-40B4-BE49-F238E27FC236}">
              <a16:creationId xmlns:a16="http://schemas.microsoft.com/office/drawing/2014/main" xmlns="" id="{14CE158E-0444-4EE6-9C91-6D01E9FF5573}"/>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57" name="Text Box 11">
          <a:extLst>
            <a:ext uri="{FF2B5EF4-FFF2-40B4-BE49-F238E27FC236}">
              <a16:creationId xmlns:a16="http://schemas.microsoft.com/office/drawing/2014/main" xmlns="" id="{D82AE3FF-A294-4790-8A74-4F53B64C16FD}"/>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58" name="Text Box 11">
          <a:extLst>
            <a:ext uri="{FF2B5EF4-FFF2-40B4-BE49-F238E27FC236}">
              <a16:creationId xmlns:a16="http://schemas.microsoft.com/office/drawing/2014/main" xmlns="" id="{222FAE2C-CE1F-4FD3-9418-E34E7ECA451D}"/>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59" name="Text Box 11">
          <a:extLst>
            <a:ext uri="{FF2B5EF4-FFF2-40B4-BE49-F238E27FC236}">
              <a16:creationId xmlns:a16="http://schemas.microsoft.com/office/drawing/2014/main" xmlns="" id="{673686A3-14B4-41E3-B265-D7CDDF5C17AD}"/>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0" name="Text Box 11">
          <a:extLst>
            <a:ext uri="{FF2B5EF4-FFF2-40B4-BE49-F238E27FC236}">
              <a16:creationId xmlns:a16="http://schemas.microsoft.com/office/drawing/2014/main" xmlns="" id="{C4A4C76E-7122-4F20-8009-C2BAF073EE64}"/>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1" name="Text Box 11">
          <a:extLst>
            <a:ext uri="{FF2B5EF4-FFF2-40B4-BE49-F238E27FC236}">
              <a16:creationId xmlns:a16="http://schemas.microsoft.com/office/drawing/2014/main" xmlns="" id="{A498A9EF-EFC3-47AD-B07A-71B6CEBFC396}"/>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2" name="Text Box 11">
          <a:extLst>
            <a:ext uri="{FF2B5EF4-FFF2-40B4-BE49-F238E27FC236}">
              <a16:creationId xmlns:a16="http://schemas.microsoft.com/office/drawing/2014/main" xmlns="" id="{8E50BD38-4AE4-437A-80A0-032DFD7A67BE}"/>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3" name="Text Box 11">
          <a:extLst>
            <a:ext uri="{FF2B5EF4-FFF2-40B4-BE49-F238E27FC236}">
              <a16:creationId xmlns:a16="http://schemas.microsoft.com/office/drawing/2014/main" xmlns="" id="{F93B6A6F-0C7C-4D7D-879E-E718989A9AA7}"/>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4" name="Text Box 11">
          <a:extLst>
            <a:ext uri="{FF2B5EF4-FFF2-40B4-BE49-F238E27FC236}">
              <a16:creationId xmlns:a16="http://schemas.microsoft.com/office/drawing/2014/main" xmlns="" id="{9A56D138-6851-4E7A-AC4B-DBCAAB12A259}"/>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5" name="Text Box 11">
          <a:extLst>
            <a:ext uri="{FF2B5EF4-FFF2-40B4-BE49-F238E27FC236}">
              <a16:creationId xmlns:a16="http://schemas.microsoft.com/office/drawing/2014/main" xmlns="" id="{3BEC9AAA-F456-4526-AEA3-F57FC15FEDD1}"/>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6" name="Text Box 11">
          <a:extLst>
            <a:ext uri="{FF2B5EF4-FFF2-40B4-BE49-F238E27FC236}">
              <a16:creationId xmlns:a16="http://schemas.microsoft.com/office/drawing/2014/main" xmlns="" id="{19A62203-9CFC-4A25-A3C1-B8849AADF7DA}"/>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7" name="Text Box 11">
          <a:extLst>
            <a:ext uri="{FF2B5EF4-FFF2-40B4-BE49-F238E27FC236}">
              <a16:creationId xmlns:a16="http://schemas.microsoft.com/office/drawing/2014/main" xmlns="" id="{1E35D207-C11A-4214-9A5D-20FB1F373C87}"/>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8" name="Text Box 11">
          <a:extLst>
            <a:ext uri="{FF2B5EF4-FFF2-40B4-BE49-F238E27FC236}">
              <a16:creationId xmlns:a16="http://schemas.microsoft.com/office/drawing/2014/main" xmlns="" id="{8C7A4A1A-6C75-41C3-A3C1-FEDB8AE68B34}"/>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69" name="Text Box 11">
          <a:extLst>
            <a:ext uri="{FF2B5EF4-FFF2-40B4-BE49-F238E27FC236}">
              <a16:creationId xmlns:a16="http://schemas.microsoft.com/office/drawing/2014/main" xmlns="" id="{B01456CA-4A36-4497-B68A-8FFDB15E7C4F}"/>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0" name="Text Box 11">
          <a:extLst>
            <a:ext uri="{FF2B5EF4-FFF2-40B4-BE49-F238E27FC236}">
              <a16:creationId xmlns:a16="http://schemas.microsoft.com/office/drawing/2014/main" xmlns="" id="{198E3B17-4DB0-4FBB-B25C-A576AE45CC6A}"/>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1" name="Text Box 11">
          <a:extLst>
            <a:ext uri="{FF2B5EF4-FFF2-40B4-BE49-F238E27FC236}">
              <a16:creationId xmlns:a16="http://schemas.microsoft.com/office/drawing/2014/main" xmlns="" id="{97C01146-D5FC-4C4B-AFED-42173EF53A80}"/>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2" name="Text Box 11">
          <a:extLst>
            <a:ext uri="{FF2B5EF4-FFF2-40B4-BE49-F238E27FC236}">
              <a16:creationId xmlns:a16="http://schemas.microsoft.com/office/drawing/2014/main" xmlns="" id="{162D9BEF-A974-4D8C-BC10-EB4BA25E3074}"/>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3" name="Text Box 11">
          <a:extLst>
            <a:ext uri="{FF2B5EF4-FFF2-40B4-BE49-F238E27FC236}">
              <a16:creationId xmlns:a16="http://schemas.microsoft.com/office/drawing/2014/main" xmlns="" id="{526F5794-CCF4-47A2-A538-12FB2FDC16EC}"/>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4" name="Text Box 11">
          <a:extLst>
            <a:ext uri="{FF2B5EF4-FFF2-40B4-BE49-F238E27FC236}">
              <a16:creationId xmlns:a16="http://schemas.microsoft.com/office/drawing/2014/main" xmlns="" id="{CB57D56E-1184-444F-BA6F-285CC8C4EA53}"/>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5" name="Text Box 11">
          <a:extLst>
            <a:ext uri="{FF2B5EF4-FFF2-40B4-BE49-F238E27FC236}">
              <a16:creationId xmlns:a16="http://schemas.microsoft.com/office/drawing/2014/main" xmlns="" id="{F5B1FB9E-B677-484D-8647-E1395C6B84E4}"/>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6" name="Text Box 11">
          <a:extLst>
            <a:ext uri="{FF2B5EF4-FFF2-40B4-BE49-F238E27FC236}">
              <a16:creationId xmlns:a16="http://schemas.microsoft.com/office/drawing/2014/main" xmlns="" id="{BA1AAF57-F3CF-4771-8A70-6886C2B26CA5}"/>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7" name="Text Box 11">
          <a:extLst>
            <a:ext uri="{FF2B5EF4-FFF2-40B4-BE49-F238E27FC236}">
              <a16:creationId xmlns:a16="http://schemas.microsoft.com/office/drawing/2014/main" xmlns="" id="{D9465E89-0375-4E2F-857D-661CCB2764C1}"/>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8" name="Text Box 11">
          <a:extLst>
            <a:ext uri="{FF2B5EF4-FFF2-40B4-BE49-F238E27FC236}">
              <a16:creationId xmlns:a16="http://schemas.microsoft.com/office/drawing/2014/main" xmlns="" id="{42D8D1A1-8154-4314-914A-18190F61B92D}"/>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79" name="Text Box 11">
          <a:extLst>
            <a:ext uri="{FF2B5EF4-FFF2-40B4-BE49-F238E27FC236}">
              <a16:creationId xmlns:a16="http://schemas.microsoft.com/office/drawing/2014/main" xmlns="" id="{E70FEC4A-4AAD-447C-A637-10DDEC19C93A}"/>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0" name="Text Box 11">
          <a:extLst>
            <a:ext uri="{FF2B5EF4-FFF2-40B4-BE49-F238E27FC236}">
              <a16:creationId xmlns:a16="http://schemas.microsoft.com/office/drawing/2014/main" xmlns="" id="{9BF04EF7-5E2B-4354-8649-510C0813FADB}"/>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1" name="Text Box 11">
          <a:extLst>
            <a:ext uri="{FF2B5EF4-FFF2-40B4-BE49-F238E27FC236}">
              <a16:creationId xmlns:a16="http://schemas.microsoft.com/office/drawing/2014/main" xmlns="" id="{C59D6A84-7447-4407-B778-248F9EE568F8}"/>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2" name="Text Box 11">
          <a:extLst>
            <a:ext uri="{FF2B5EF4-FFF2-40B4-BE49-F238E27FC236}">
              <a16:creationId xmlns:a16="http://schemas.microsoft.com/office/drawing/2014/main" xmlns="" id="{5A0A9924-053A-44CE-BDC1-ACB65F611DB5}"/>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3" name="Text Box 11">
          <a:extLst>
            <a:ext uri="{FF2B5EF4-FFF2-40B4-BE49-F238E27FC236}">
              <a16:creationId xmlns:a16="http://schemas.microsoft.com/office/drawing/2014/main" xmlns="" id="{92297D3F-25AB-461C-B16D-BC0DC54B1522}"/>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4" name="Text Box 11">
          <a:extLst>
            <a:ext uri="{FF2B5EF4-FFF2-40B4-BE49-F238E27FC236}">
              <a16:creationId xmlns:a16="http://schemas.microsoft.com/office/drawing/2014/main" xmlns="" id="{C59169C6-3744-446E-8965-10AAA27EC459}"/>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5" name="Text Box 11">
          <a:extLst>
            <a:ext uri="{FF2B5EF4-FFF2-40B4-BE49-F238E27FC236}">
              <a16:creationId xmlns:a16="http://schemas.microsoft.com/office/drawing/2014/main" xmlns="" id="{D8A316E7-612D-47C6-AD92-F51640932EDF}"/>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6" name="Text Box 11">
          <a:extLst>
            <a:ext uri="{FF2B5EF4-FFF2-40B4-BE49-F238E27FC236}">
              <a16:creationId xmlns:a16="http://schemas.microsoft.com/office/drawing/2014/main" xmlns="" id="{500D932A-0541-4F52-9F75-DBB7DD2D058F}"/>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7" name="Text Box 11">
          <a:extLst>
            <a:ext uri="{FF2B5EF4-FFF2-40B4-BE49-F238E27FC236}">
              <a16:creationId xmlns:a16="http://schemas.microsoft.com/office/drawing/2014/main" xmlns="" id="{E9CD4382-129F-4071-B34F-D1ABD0CE1266}"/>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8" name="Text Box 11">
          <a:extLst>
            <a:ext uri="{FF2B5EF4-FFF2-40B4-BE49-F238E27FC236}">
              <a16:creationId xmlns:a16="http://schemas.microsoft.com/office/drawing/2014/main" xmlns="" id="{4FAE8383-A179-4BF4-AFE1-BEE0EF6E25DA}"/>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89" name="Text Box 11">
          <a:extLst>
            <a:ext uri="{FF2B5EF4-FFF2-40B4-BE49-F238E27FC236}">
              <a16:creationId xmlns:a16="http://schemas.microsoft.com/office/drawing/2014/main" xmlns="" id="{9FCAD5A9-9AF1-48A3-9E64-B5B0A2DB54B6}"/>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90" name="Text Box 11">
          <a:extLst>
            <a:ext uri="{FF2B5EF4-FFF2-40B4-BE49-F238E27FC236}">
              <a16:creationId xmlns:a16="http://schemas.microsoft.com/office/drawing/2014/main" xmlns="" id="{CC5B3E04-0B29-444D-B2AE-D876B469C611}"/>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91" name="Text Box 11">
          <a:extLst>
            <a:ext uri="{FF2B5EF4-FFF2-40B4-BE49-F238E27FC236}">
              <a16:creationId xmlns:a16="http://schemas.microsoft.com/office/drawing/2014/main" xmlns="" id="{D6BE3DD8-7431-4B6B-9805-8AF31143A6BD}"/>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92" name="Text Box 11">
          <a:extLst>
            <a:ext uri="{FF2B5EF4-FFF2-40B4-BE49-F238E27FC236}">
              <a16:creationId xmlns:a16="http://schemas.microsoft.com/office/drawing/2014/main" xmlns="" id="{D6D5E864-3FB0-407F-BE22-64C8F5A202EE}"/>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93" name="Text Box 11">
          <a:extLst>
            <a:ext uri="{FF2B5EF4-FFF2-40B4-BE49-F238E27FC236}">
              <a16:creationId xmlns:a16="http://schemas.microsoft.com/office/drawing/2014/main" xmlns="" id="{B26F8406-CC2F-408E-894A-812934DEA958}"/>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304800</xdr:colOff>
      <xdr:row>21</xdr:row>
      <xdr:rowOff>0</xdr:rowOff>
    </xdr:from>
    <xdr:ext cx="147357" cy="28575"/>
    <xdr:sp macro="" textlink="">
      <xdr:nvSpPr>
        <xdr:cNvPr id="694" name="Text Box 11">
          <a:extLst>
            <a:ext uri="{FF2B5EF4-FFF2-40B4-BE49-F238E27FC236}">
              <a16:creationId xmlns:a16="http://schemas.microsoft.com/office/drawing/2014/main" xmlns="" id="{592983B0-1DAB-4AA2-8663-3C894B4548B4}"/>
            </a:ext>
          </a:extLst>
        </xdr:cNvPr>
        <xdr:cNvSpPr txBox="1">
          <a:spLocks noChangeArrowheads="1"/>
        </xdr:cNvSpPr>
      </xdr:nvSpPr>
      <xdr:spPr bwMode="auto">
        <a:xfrm>
          <a:off x="304800" y="49926240"/>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695" name="Text Box 8">
          <a:extLst>
            <a:ext uri="{FF2B5EF4-FFF2-40B4-BE49-F238E27FC236}">
              <a16:creationId xmlns:a16="http://schemas.microsoft.com/office/drawing/2014/main" xmlns="" id="{D075B10A-3384-43D3-B97A-7EA9D8A58E4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696" name="Text Box 9">
          <a:extLst>
            <a:ext uri="{FF2B5EF4-FFF2-40B4-BE49-F238E27FC236}">
              <a16:creationId xmlns:a16="http://schemas.microsoft.com/office/drawing/2014/main" xmlns="" id="{09FCAC0B-D7E7-470D-9735-4683058CA43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697" name="Text Box 11">
          <a:extLst>
            <a:ext uri="{FF2B5EF4-FFF2-40B4-BE49-F238E27FC236}">
              <a16:creationId xmlns:a16="http://schemas.microsoft.com/office/drawing/2014/main" xmlns="" id="{53013B02-8D95-468C-8D62-F5B9C0FAF34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698" name="Text Box 8">
          <a:extLst>
            <a:ext uri="{FF2B5EF4-FFF2-40B4-BE49-F238E27FC236}">
              <a16:creationId xmlns:a16="http://schemas.microsoft.com/office/drawing/2014/main" xmlns="" id="{054EAD92-AAB6-4D39-8645-8370B6DE5E9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699" name="Text Box 9">
          <a:extLst>
            <a:ext uri="{FF2B5EF4-FFF2-40B4-BE49-F238E27FC236}">
              <a16:creationId xmlns:a16="http://schemas.microsoft.com/office/drawing/2014/main" xmlns="" id="{413DD23A-4115-48F5-AD9E-FF0DD349A5C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0" name="Text Box 11">
          <a:extLst>
            <a:ext uri="{FF2B5EF4-FFF2-40B4-BE49-F238E27FC236}">
              <a16:creationId xmlns:a16="http://schemas.microsoft.com/office/drawing/2014/main" xmlns="" id="{05885D88-9C90-4044-94D0-9F40FB483E0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1" name="Text Box 11">
          <a:extLst>
            <a:ext uri="{FF2B5EF4-FFF2-40B4-BE49-F238E27FC236}">
              <a16:creationId xmlns:a16="http://schemas.microsoft.com/office/drawing/2014/main" xmlns="" id="{77E162C8-6F5B-492A-AA94-4239FBE79E6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2" name="Text Box 9">
          <a:extLst>
            <a:ext uri="{FF2B5EF4-FFF2-40B4-BE49-F238E27FC236}">
              <a16:creationId xmlns:a16="http://schemas.microsoft.com/office/drawing/2014/main" xmlns="" id="{136CED33-6E94-4634-A36A-468A98A398D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3" name="Text Box 11">
          <a:extLst>
            <a:ext uri="{FF2B5EF4-FFF2-40B4-BE49-F238E27FC236}">
              <a16:creationId xmlns:a16="http://schemas.microsoft.com/office/drawing/2014/main" xmlns="" id="{0067D69B-8BB5-42F0-A670-3F1C6383C48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4" name="Text Box 8">
          <a:extLst>
            <a:ext uri="{FF2B5EF4-FFF2-40B4-BE49-F238E27FC236}">
              <a16:creationId xmlns:a16="http://schemas.microsoft.com/office/drawing/2014/main" xmlns="" id="{C0DC2F78-3977-4667-AA08-CEFE78BDD39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5" name="Text Box 9">
          <a:extLst>
            <a:ext uri="{FF2B5EF4-FFF2-40B4-BE49-F238E27FC236}">
              <a16:creationId xmlns:a16="http://schemas.microsoft.com/office/drawing/2014/main" xmlns="" id="{B57D49C0-6012-4E5E-A735-CE4D630F943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6" name="Text Box 11">
          <a:extLst>
            <a:ext uri="{FF2B5EF4-FFF2-40B4-BE49-F238E27FC236}">
              <a16:creationId xmlns:a16="http://schemas.microsoft.com/office/drawing/2014/main" xmlns="" id="{4A95C724-6CB4-4E1A-B747-C486AD29021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7" name="Text Box 8">
          <a:extLst>
            <a:ext uri="{FF2B5EF4-FFF2-40B4-BE49-F238E27FC236}">
              <a16:creationId xmlns:a16="http://schemas.microsoft.com/office/drawing/2014/main" xmlns="" id="{1F8947CE-F249-476D-AC3B-951B515C1A4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8" name="Text Box 9">
          <a:extLst>
            <a:ext uri="{FF2B5EF4-FFF2-40B4-BE49-F238E27FC236}">
              <a16:creationId xmlns:a16="http://schemas.microsoft.com/office/drawing/2014/main" xmlns="" id="{A5CBF5DF-F76F-459B-AA52-8EE83C76F4B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09" name="Text Box 11">
          <a:extLst>
            <a:ext uri="{FF2B5EF4-FFF2-40B4-BE49-F238E27FC236}">
              <a16:creationId xmlns:a16="http://schemas.microsoft.com/office/drawing/2014/main" xmlns="" id="{D9D732F1-D2E6-4D99-ACB5-706CBC33C23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0" name="Text Box 8">
          <a:extLst>
            <a:ext uri="{FF2B5EF4-FFF2-40B4-BE49-F238E27FC236}">
              <a16:creationId xmlns:a16="http://schemas.microsoft.com/office/drawing/2014/main" xmlns="" id="{3339E5FE-006E-4D0B-BAB0-3341988D506D}"/>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1" name="Text Box 9">
          <a:extLst>
            <a:ext uri="{FF2B5EF4-FFF2-40B4-BE49-F238E27FC236}">
              <a16:creationId xmlns:a16="http://schemas.microsoft.com/office/drawing/2014/main" xmlns="" id="{C2E1C259-3F57-444F-AEF9-CDB0B4E86F7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2" name="Text Box 11">
          <a:extLst>
            <a:ext uri="{FF2B5EF4-FFF2-40B4-BE49-F238E27FC236}">
              <a16:creationId xmlns:a16="http://schemas.microsoft.com/office/drawing/2014/main" xmlns="" id="{9E6757A6-42B2-448D-A1E9-4461EF831FD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3" name="Text Box 8">
          <a:extLst>
            <a:ext uri="{FF2B5EF4-FFF2-40B4-BE49-F238E27FC236}">
              <a16:creationId xmlns:a16="http://schemas.microsoft.com/office/drawing/2014/main" xmlns="" id="{82E90D05-090B-41B1-8471-A8B8443B61D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4" name="Text Box 9">
          <a:extLst>
            <a:ext uri="{FF2B5EF4-FFF2-40B4-BE49-F238E27FC236}">
              <a16:creationId xmlns:a16="http://schemas.microsoft.com/office/drawing/2014/main" xmlns="" id="{D7EF1465-5D73-4090-ACF5-19419E9ABCD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5" name="Text Box 11">
          <a:extLst>
            <a:ext uri="{FF2B5EF4-FFF2-40B4-BE49-F238E27FC236}">
              <a16:creationId xmlns:a16="http://schemas.microsoft.com/office/drawing/2014/main" xmlns="" id="{38CD960C-32C6-4C3B-AC12-0E877B6AEA7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6" name="Text Box 8">
          <a:extLst>
            <a:ext uri="{FF2B5EF4-FFF2-40B4-BE49-F238E27FC236}">
              <a16:creationId xmlns:a16="http://schemas.microsoft.com/office/drawing/2014/main" xmlns="" id="{6C7A62FD-7B78-491F-A6B7-E2505C720FD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7" name="Text Box 9">
          <a:extLst>
            <a:ext uri="{FF2B5EF4-FFF2-40B4-BE49-F238E27FC236}">
              <a16:creationId xmlns:a16="http://schemas.microsoft.com/office/drawing/2014/main" xmlns="" id="{654D119A-7CC7-451A-A628-1D0A0D098FC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8" name="Text Box 11">
          <a:extLst>
            <a:ext uri="{FF2B5EF4-FFF2-40B4-BE49-F238E27FC236}">
              <a16:creationId xmlns:a16="http://schemas.microsoft.com/office/drawing/2014/main" xmlns="" id="{F789BC91-85FB-431A-9CC0-76265BEC3D7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19" name="Text Box 8">
          <a:extLst>
            <a:ext uri="{FF2B5EF4-FFF2-40B4-BE49-F238E27FC236}">
              <a16:creationId xmlns:a16="http://schemas.microsoft.com/office/drawing/2014/main" xmlns="" id="{63AE52A6-B704-48E8-BCF4-D6DE93792D1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0" name="Text Box 9">
          <a:extLst>
            <a:ext uri="{FF2B5EF4-FFF2-40B4-BE49-F238E27FC236}">
              <a16:creationId xmlns:a16="http://schemas.microsoft.com/office/drawing/2014/main" xmlns="" id="{4F53363E-7F55-4197-807B-AB579DD8641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1" name="Text Box 11">
          <a:extLst>
            <a:ext uri="{FF2B5EF4-FFF2-40B4-BE49-F238E27FC236}">
              <a16:creationId xmlns:a16="http://schemas.microsoft.com/office/drawing/2014/main" xmlns="" id="{132BBAF5-6F40-4EF9-85BE-DE71FED3DD6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2" name="Text Box 8">
          <a:extLst>
            <a:ext uri="{FF2B5EF4-FFF2-40B4-BE49-F238E27FC236}">
              <a16:creationId xmlns:a16="http://schemas.microsoft.com/office/drawing/2014/main" xmlns="" id="{88EC25D0-AEA8-4F21-9469-B80632564A3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3" name="Text Box 9">
          <a:extLst>
            <a:ext uri="{FF2B5EF4-FFF2-40B4-BE49-F238E27FC236}">
              <a16:creationId xmlns:a16="http://schemas.microsoft.com/office/drawing/2014/main" xmlns="" id="{2A20F983-2A90-49CB-A17F-EE8EB8D3DB1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4" name="Text Box 11">
          <a:extLst>
            <a:ext uri="{FF2B5EF4-FFF2-40B4-BE49-F238E27FC236}">
              <a16:creationId xmlns:a16="http://schemas.microsoft.com/office/drawing/2014/main" xmlns="" id="{E11EFFCB-7ED8-47FE-BCD8-F194F949ABC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5" name="Text Box 8">
          <a:extLst>
            <a:ext uri="{FF2B5EF4-FFF2-40B4-BE49-F238E27FC236}">
              <a16:creationId xmlns:a16="http://schemas.microsoft.com/office/drawing/2014/main" xmlns="" id="{FC2D2E5D-B391-4F76-B53B-667B3CE4C0E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6" name="Text Box 9">
          <a:extLst>
            <a:ext uri="{FF2B5EF4-FFF2-40B4-BE49-F238E27FC236}">
              <a16:creationId xmlns:a16="http://schemas.microsoft.com/office/drawing/2014/main" xmlns="" id="{EC1E7E62-B02A-4C77-98E8-1BB090362F2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7" name="Text Box 11">
          <a:extLst>
            <a:ext uri="{FF2B5EF4-FFF2-40B4-BE49-F238E27FC236}">
              <a16:creationId xmlns:a16="http://schemas.microsoft.com/office/drawing/2014/main" xmlns="" id="{3C0DFDE0-D97E-490B-8D27-B68F5F91A5A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8" name="Text Box 8">
          <a:extLst>
            <a:ext uri="{FF2B5EF4-FFF2-40B4-BE49-F238E27FC236}">
              <a16:creationId xmlns:a16="http://schemas.microsoft.com/office/drawing/2014/main" xmlns="" id="{46E1937E-862B-4DC2-B605-8BA96871B0D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29" name="Text Box 9">
          <a:extLst>
            <a:ext uri="{FF2B5EF4-FFF2-40B4-BE49-F238E27FC236}">
              <a16:creationId xmlns:a16="http://schemas.microsoft.com/office/drawing/2014/main" xmlns="" id="{A1CF7371-2EEE-44AC-A341-1FC14C7643D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30" name="Text Box 11">
          <a:extLst>
            <a:ext uri="{FF2B5EF4-FFF2-40B4-BE49-F238E27FC236}">
              <a16:creationId xmlns:a16="http://schemas.microsoft.com/office/drawing/2014/main" xmlns="" id="{BB90AD01-28BD-41D8-AFF7-C593FF6AD56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31" name="Text Box 8">
          <a:extLst>
            <a:ext uri="{FF2B5EF4-FFF2-40B4-BE49-F238E27FC236}">
              <a16:creationId xmlns:a16="http://schemas.microsoft.com/office/drawing/2014/main" xmlns="" id="{C308509E-3235-4127-9C85-3CFB4B5B7C26}"/>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32" name="Text Box 9">
          <a:extLst>
            <a:ext uri="{FF2B5EF4-FFF2-40B4-BE49-F238E27FC236}">
              <a16:creationId xmlns:a16="http://schemas.microsoft.com/office/drawing/2014/main" xmlns="" id="{BEA8AD72-3377-45E9-AD03-B298B0162DF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33" name="Text Box 11">
          <a:extLst>
            <a:ext uri="{FF2B5EF4-FFF2-40B4-BE49-F238E27FC236}">
              <a16:creationId xmlns:a16="http://schemas.microsoft.com/office/drawing/2014/main" xmlns="" id="{6036FAC3-D228-4E3C-B66D-AE0D894251B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34" name="Text Box 8">
          <a:extLst>
            <a:ext uri="{FF2B5EF4-FFF2-40B4-BE49-F238E27FC236}">
              <a16:creationId xmlns:a16="http://schemas.microsoft.com/office/drawing/2014/main" xmlns="" id="{D0C7C39A-01D1-4759-88CD-1DB4E00CDD7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35" name="Text Box 9">
          <a:extLst>
            <a:ext uri="{FF2B5EF4-FFF2-40B4-BE49-F238E27FC236}">
              <a16:creationId xmlns:a16="http://schemas.microsoft.com/office/drawing/2014/main" xmlns="" id="{396787FB-CDFD-40FF-8A3B-B6F794D089D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36" name="Text Box 11">
          <a:extLst>
            <a:ext uri="{FF2B5EF4-FFF2-40B4-BE49-F238E27FC236}">
              <a16:creationId xmlns:a16="http://schemas.microsoft.com/office/drawing/2014/main" xmlns="" id="{979DAA78-AA7E-4B98-82FE-4239152B7DB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737" name="Text Box 8">
          <a:extLst>
            <a:ext uri="{FF2B5EF4-FFF2-40B4-BE49-F238E27FC236}">
              <a16:creationId xmlns:a16="http://schemas.microsoft.com/office/drawing/2014/main" xmlns="" id="{18301C7D-EA6A-4445-A6F0-DE46DA2E0B53}"/>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38" name="Text Box 11">
          <a:extLst>
            <a:ext uri="{FF2B5EF4-FFF2-40B4-BE49-F238E27FC236}">
              <a16:creationId xmlns:a16="http://schemas.microsoft.com/office/drawing/2014/main" xmlns="" id="{33216C36-7641-41B8-A861-03DA3712AD36}"/>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39" name="Text Box 8">
          <a:extLst>
            <a:ext uri="{FF2B5EF4-FFF2-40B4-BE49-F238E27FC236}">
              <a16:creationId xmlns:a16="http://schemas.microsoft.com/office/drawing/2014/main" xmlns="" id="{B03BAC0D-5472-4FF6-9CA9-4D623A0FCFE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40" name="Text Box 9">
          <a:extLst>
            <a:ext uri="{FF2B5EF4-FFF2-40B4-BE49-F238E27FC236}">
              <a16:creationId xmlns:a16="http://schemas.microsoft.com/office/drawing/2014/main" xmlns="" id="{FE00B56C-0603-4BD2-AD7F-1BDDB41F430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41" name="Text Box 11">
          <a:extLst>
            <a:ext uri="{FF2B5EF4-FFF2-40B4-BE49-F238E27FC236}">
              <a16:creationId xmlns:a16="http://schemas.microsoft.com/office/drawing/2014/main" xmlns="" id="{9621EAE0-8AFB-4294-8BE5-76F8224B509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76200</xdr:colOff>
      <xdr:row>23</xdr:row>
      <xdr:rowOff>0</xdr:rowOff>
    </xdr:from>
    <xdr:ext cx="76200" cy="28575"/>
    <xdr:sp macro="" textlink="">
      <xdr:nvSpPr>
        <xdr:cNvPr id="742" name="Text Box 11">
          <a:extLst>
            <a:ext uri="{FF2B5EF4-FFF2-40B4-BE49-F238E27FC236}">
              <a16:creationId xmlns:a16="http://schemas.microsoft.com/office/drawing/2014/main" xmlns="" id="{EBC220F0-3927-44FA-A208-127FCCBB9595}"/>
            </a:ext>
          </a:extLst>
        </xdr:cNvPr>
        <xdr:cNvSpPr txBox="1">
          <a:spLocks noChangeArrowheads="1"/>
        </xdr:cNvSpPr>
      </xdr:nvSpPr>
      <xdr:spPr bwMode="auto">
        <a:xfrm>
          <a:off x="45175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743" name="Text Box 8">
          <a:extLst>
            <a:ext uri="{FF2B5EF4-FFF2-40B4-BE49-F238E27FC236}">
              <a16:creationId xmlns:a16="http://schemas.microsoft.com/office/drawing/2014/main" xmlns="" id="{CD3CDC56-F480-477D-8D09-46DBF5B117F7}"/>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744" name="Text Box 9">
          <a:extLst>
            <a:ext uri="{FF2B5EF4-FFF2-40B4-BE49-F238E27FC236}">
              <a16:creationId xmlns:a16="http://schemas.microsoft.com/office/drawing/2014/main" xmlns="" id="{A48A6551-0CA5-4CC3-B50A-F52D3E0149C4}"/>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745" name="Text Box 11">
          <a:extLst>
            <a:ext uri="{FF2B5EF4-FFF2-40B4-BE49-F238E27FC236}">
              <a16:creationId xmlns:a16="http://schemas.microsoft.com/office/drawing/2014/main" xmlns="" id="{037A7668-2617-43D0-9FDF-FBFA60067411}"/>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46" name="Text Box 8">
          <a:extLst>
            <a:ext uri="{FF2B5EF4-FFF2-40B4-BE49-F238E27FC236}">
              <a16:creationId xmlns:a16="http://schemas.microsoft.com/office/drawing/2014/main" xmlns="" id="{E95EB237-1E75-4653-9B6A-1AE249C95AA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47" name="Text Box 9">
          <a:extLst>
            <a:ext uri="{FF2B5EF4-FFF2-40B4-BE49-F238E27FC236}">
              <a16:creationId xmlns:a16="http://schemas.microsoft.com/office/drawing/2014/main" xmlns="" id="{5D123E70-E582-4D98-AEB2-27BF9A23676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48" name="Text Box 11">
          <a:extLst>
            <a:ext uri="{FF2B5EF4-FFF2-40B4-BE49-F238E27FC236}">
              <a16:creationId xmlns:a16="http://schemas.microsoft.com/office/drawing/2014/main" xmlns="" id="{F6D3FA69-FF88-4DD0-9FAA-57719B62475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749" name="Text Box 8">
          <a:extLst>
            <a:ext uri="{FF2B5EF4-FFF2-40B4-BE49-F238E27FC236}">
              <a16:creationId xmlns:a16="http://schemas.microsoft.com/office/drawing/2014/main" xmlns="" id="{1BFFA4AE-C19A-4BE0-8A2D-861AB63C53C4}"/>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750" name="Text Box 9">
          <a:extLst>
            <a:ext uri="{FF2B5EF4-FFF2-40B4-BE49-F238E27FC236}">
              <a16:creationId xmlns:a16="http://schemas.microsoft.com/office/drawing/2014/main" xmlns="" id="{56A840C1-33C6-474A-8C9A-4094BA68AEE8}"/>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751" name="Text Box 11">
          <a:extLst>
            <a:ext uri="{FF2B5EF4-FFF2-40B4-BE49-F238E27FC236}">
              <a16:creationId xmlns:a16="http://schemas.microsoft.com/office/drawing/2014/main" xmlns="" id="{02CA11E4-068C-4392-86B2-CA28EEFB4F2E}"/>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52" name="Text Box 8">
          <a:extLst>
            <a:ext uri="{FF2B5EF4-FFF2-40B4-BE49-F238E27FC236}">
              <a16:creationId xmlns:a16="http://schemas.microsoft.com/office/drawing/2014/main" xmlns="" id="{34396B5C-42A5-4FEF-AA4F-75650FB773B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53" name="Text Box 9">
          <a:extLst>
            <a:ext uri="{FF2B5EF4-FFF2-40B4-BE49-F238E27FC236}">
              <a16:creationId xmlns:a16="http://schemas.microsoft.com/office/drawing/2014/main" xmlns="" id="{F86ED6DE-702A-4894-AD11-D098401E47C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54" name="Text Box 11">
          <a:extLst>
            <a:ext uri="{FF2B5EF4-FFF2-40B4-BE49-F238E27FC236}">
              <a16:creationId xmlns:a16="http://schemas.microsoft.com/office/drawing/2014/main" xmlns="" id="{B8A9FA66-132D-4B0E-AA5D-CFB456D4C16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755" name="Text Box 8">
          <a:extLst>
            <a:ext uri="{FF2B5EF4-FFF2-40B4-BE49-F238E27FC236}">
              <a16:creationId xmlns:a16="http://schemas.microsoft.com/office/drawing/2014/main" xmlns="" id="{46365D4D-79DC-47B4-87D7-B77A1FFEA215}"/>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56" name="Text Box 11">
          <a:extLst>
            <a:ext uri="{FF2B5EF4-FFF2-40B4-BE49-F238E27FC236}">
              <a16:creationId xmlns:a16="http://schemas.microsoft.com/office/drawing/2014/main" xmlns="" id="{282648A0-33EE-4032-B97A-91675E5E4429}"/>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57" name="Text Box 11">
          <a:extLst>
            <a:ext uri="{FF2B5EF4-FFF2-40B4-BE49-F238E27FC236}">
              <a16:creationId xmlns:a16="http://schemas.microsoft.com/office/drawing/2014/main" xmlns="" id="{37A1287D-44B6-42CE-BAF8-FC1D0EE81CB0}"/>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58" name="Text Box 11">
          <a:extLst>
            <a:ext uri="{FF2B5EF4-FFF2-40B4-BE49-F238E27FC236}">
              <a16:creationId xmlns:a16="http://schemas.microsoft.com/office/drawing/2014/main" xmlns="" id="{53701BBA-98E2-4A5F-9A12-CF3398913541}"/>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59" name="Text Box 11">
          <a:extLst>
            <a:ext uri="{FF2B5EF4-FFF2-40B4-BE49-F238E27FC236}">
              <a16:creationId xmlns:a16="http://schemas.microsoft.com/office/drawing/2014/main" xmlns="" id="{9A72DE51-080F-4AF1-883B-8477C6A72853}"/>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60" name="Text Box 11">
          <a:extLst>
            <a:ext uri="{FF2B5EF4-FFF2-40B4-BE49-F238E27FC236}">
              <a16:creationId xmlns:a16="http://schemas.microsoft.com/office/drawing/2014/main" xmlns="" id="{FB2FF16D-9742-4581-8FCF-E76C799400E4}"/>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61" name="Text Box 11">
          <a:extLst>
            <a:ext uri="{FF2B5EF4-FFF2-40B4-BE49-F238E27FC236}">
              <a16:creationId xmlns:a16="http://schemas.microsoft.com/office/drawing/2014/main" xmlns="" id="{A7BEA299-A776-47BD-8F54-E88966217E98}"/>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62" name="Text Box 11">
          <a:extLst>
            <a:ext uri="{FF2B5EF4-FFF2-40B4-BE49-F238E27FC236}">
              <a16:creationId xmlns:a16="http://schemas.microsoft.com/office/drawing/2014/main" xmlns="" id="{CAD6F57B-EC2E-4870-90DC-B8EAA096C7C1}"/>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63" name="Text Box 11">
          <a:extLst>
            <a:ext uri="{FF2B5EF4-FFF2-40B4-BE49-F238E27FC236}">
              <a16:creationId xmlns:a16="http://schemas.microsoft.com/office/drawing/2014/main" xmlns="" id="{F28CA637-C8AF-41BE-92BD-27DF38DA3F85}"/>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64" name="Text Box 11">
          <a:extLst>
            <a:ext uri="{FF2B5EF4-FFF2-40B4-BE49-F238E27FC236}">
              <a16:creationId xmlns:a16="http://schemas.microsoft.com/office/drawing/2014/main" xmlns="" id="{E8D33DB0-6DBD-435D-9266-C00BB1A45073}"/>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765" name="Text Box 8">
          <a:extLst>
            <a:ext uri="{FF2B5EF4-FFF2-40B4-BE49-F238E27FC236}">
              <a16:creationId xmlns:a16="http://schemas.microsoft.com/office/drawing/2014/main" xmlns="" id="{80178F75-8388-404A-8B95-1B25BE803CF9}"/>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766" name="Text Box 11">
          <a:extLst>
            <a:ext uri="{FF2B5EF4-FFF2-40B4-BE49-F238E27FC236}">
              <a16:creationId xmlns:a16="http://schemas.microsoft.com/office/drawing/2014/main" xmlns="" id="{FD64CE38-AA91-47E0-8CDE-A59A51F7DB39}"/>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67" name="Text Box 9">
          <a:extLst>
            <a:ext uri="{FF2B5EF4-FFF2-40B4-BE49-F238E27FC236}">
              <a16:creationId xmlns:a16="http://schemas.microsoft.com/office/drawing/2014/main" xmlns="" id="{8AE072B4-CCD7-4915-B0D7-208C28FAEFE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68" name="Text Box 11">
          <a:extLst>
            <a:ext uri="{FF2B5EF4-FFF2-40B4-BE49-F238E27FC236}">
              <a16:creationId xmlns:a16="http://schemas.microsoft.com/office/drawing/2014/main" xmlns="" id="{F24BA6BB-2B2C-43A4-92DC-91BB48834F2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69" name="Text Box 8">
          <a:extLst>
            <a:ext uri="{FF2B5EF4-FFF2-40B4-BE49-F238E27FC236}">
              <a16:creationId xmlns:a16="http://schemas.microsoft.com/office/drawing/2014/main" xmlns="" id="{4C38E038-1ACE-4954-9D3C-D70F4C18F78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0" name="Text Box 9">
          <a:extLst>
            <a:ext uri="{FF2B5EF4-FFF2-40B4-BE49-F238E27FC236}">
              <a16:creationId xmlns:a16="http://schemas.microsoft.com/office/drawing/2014/main" xmlns="" id="{5FB0967E-AB34-4A87-80AC-37FB6CC33C8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1" name="Text Box 11">
          <a:extLst>
            <a:ext uri="{FF2B5EF4-FFF2-40B4-BE49-F238E27FC236}">
              <a16:creationId xmlns:a16="http://schemas.microsoft.com/office/drawing/2014/main" xmlns="" id="{4F650D6F-535F-426B-9EE3-CA167224550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2" name="Text Box 8">
          <a:extLst>
            <a:ext uri="{FF2B5EF4-FFF2-40B4-BE49-F238E27FC236}">
              <a16:creationId xmlns:a16="http://schemas.microsoft.com/office/drawing/2014/main" xmlns="" id="{A3B8857F-EC85-4613-AF67-D68D9CD6E42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3" name="Text Box 9">
          <a:extLst>
            <a:ext uri="{FF2B5EF4-FFF2-40B4-BE49-F238E27FC236}">
              <a16:creationId xmlns:a16="http://schemas.microsoft.com/office/drawing/2014/main" xmlns="" id="{8E050541-2FED-4C8A-B1FC-ED1CEDC7A7B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4" name="Text Box 11">
          <a:extLst>
            <a:ext uri="{FF2B5EF4-FFF2-40B4-BE49-F238E27FC236}">
              <a16:creationId xmlns:a16="http://schemas.microsoft.com/office/drawing/2014/main" xmlns="" id="{2021C400-A82B-490E-8E13-02A492E83AA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5" name="Text Box 8">
          <a:extLst>
            <a:ext uri="{FF2B5EF4-FFF2-40B4-BE49-F238E27FC236}">
              <a16:creationId xmlns:a16="http://schemas.microsoft.com/office/drawing/2014/main" xmlns="" id="{254DFEC6-62E7-48A7-9C83-14255DAF0A2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6" name="Text Box 9">
          <a:extLst>
            <a:ext uri="{FF2B5EF4-FFF2-40B4-BE49-F238E27FC236}">
              <a16:creationId xmlns:a16="http://schemas.microsoft.com/office/drawing/2014/main" xmlns="" id="{E2FC8D53-A04D-4075-85BE-104741E9DAD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7" name="Text Box 11">
          <a:extLst>
            <a:ext uri="{FF2B5EF4-FFF2-40B4-BE49-F238E27FC236}">
              <a16:creationId xmlns:a16="http://schemas.microsoft.com/office/drawing/2014/main" xmlns="" id="{68DE8685-87C2-4D3E-9F96-95E4FD11256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8" name="Text Box 8">
          <a:extLst>
            <a:ext uri="{FF2B5EF4-FFF2-40B4-BE49-F238E27FC236}">
              <a16:creationId xmlns:a16="http://schemas.microsoft.com/office/drawing/2014/main" xmlns="" id="{C7D700AB-AF4A-4E51-B9CC-3566696BCC2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79" name="Text Box 9">
          <a:extLst>
            <a:ext uri="{FF2B5EF4-FFF2-40B4-BE49-F238E27FC236}">
              <a16:creationId xmlns:a16="http://schemas.microsoft.com/office/drawing/2014/main" xmlns="" id="{20910A03-E9E4-41F9-8B37-025A8B1AC3B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0" name="Text Box 11">
          <a:extLst>
            <a:ext uri="{FF2B5EF4-FFF2-40B4-BE49-F238E27FC236}">
              <a16:creationId xmlns:a16="http://schemas.microsoft.com/office/drawing/2014/main" xmlns="" id="{C9D7ABA9-6867-478A-8C0F-105D2DE72FE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1" name="Text Box 8">
          <a:extLst>
            <a:ext uri="{FF2B5EF4-FFF2-40B4-BE49-F238E27FC236}">
              <a16:creationId xmlns:a16="http://schemas.microsoft.com/office/drawing/2014/main" xmlns="" id="{874E713D-A93C-45DD-BA95-1237B123C39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2" name="Text Box 9">
          <a:extLst>
            <a:ext uri="{FF2B5EF4-FFF2-40B4-BE49-F238E27FC236}">
              <a16:creationId xmlns:a16="http://schemas.microsoft.com/office/drawing/2014/main" xmlns="" id="{659ADBF0-8D85-406B-9D15-6AECCDB4689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3" name="Text Box 11">
          <a:extLst>
            <a:ext uri="{FF2B5EF4-FFF2-40B4-BE49-F238E27FC236}">
              <a16:creationId xmlns:a16="http://schemas.microsoft.com/office/drawing/2014/main" xmlns="" id="{48344FE5-95A0-4B6E-B59F-053175B7BE8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4" name="Text Box 8">
          <a:extLst>
            <a:ext uri="{FF2B5EF4-FFF2-40B4-BE49-F238E27FC236}">
              <a16:creationId xmlns:a16="http://schemas.microsoft.com/office/drawing/2014/main" xmlns="" id="{0EDFB30E-630C-47E2-8313-B080C1C3F73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5" name="Text Box 9">
          <a:extLst>
            <a:ext uri="{FF2B5EF4-FFF2-40B4-BE49-F238E27FC236}">
              <a16:creationId xmlns:a16="http://schemas.microsoft.com/office/drawing/2014/main" xmlns="" id="{9D7DA354-3426-42F0-B7A1-F4A5EFC5C49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6" name="Text Box 11">
          <a:extLst>
            <a:ext uri="{FF2B5EF4-FFF2-40B4-BE49-F238E27FC236}">
              <a16:creationId xmlns:a16="http://schemas.microsoft.com/office/drawing/2014/main" xmlns="" id="{7D9D847C-0186-4805-BE8A-E48DEEF5006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7" name="Text Box 8">
          <a:extLst>
            <a:ext uri="{FF2B5EF4-FFF2-40B4-BE49-F238E27FC236}">
              <a16:creationId xmlns:a16="http://schemas.microsoft.com/office/drawing/2014/main" xmlns="" id="{DA8FA825-09BD-4B1D-ABE9-7BB7E4BBAEA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8" name="Text Box 9">
          <a:extLst>
            <a:ext uri="{FF2B5EF4-FFF2-40B4-BE49-F238E27FC236}">
              <a16:creationId xmlns:a16="http://schemas.microsoft.com/office/drawing/2014/main" xmlns="" id="{B7E432CF-650F-44B7-BC91-2136F5655B0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89" name="Text Box 11">
          <a:extLst>
            <a:ext uri="{FF2B5EF4-FFF2-40B4-BE49-F238E27FC236}">
              <a16:creationId xmlns:a16="http://schemas.microsoft.com/office/drawing/2014/main" xmlns="" id="{3ECA3D66-D4B9-4BCE-BFEF-794902D3757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0" name="Text Box 8">
          <a:extLst>
            <a:ext uri="{FF2B5EF4-FFF2-40B4-BE49-F238E27FC236}">
              <a16:creationId xmlns:a16="http://schemas.microsoft.com/office/drawing/2014/main" xmlns="" id="{CCFDCA23-9299-4753-8B35-C56D08412F0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1" name="Text Box 9">
          <a:extLst>
            <a:ext uri="{FF2B5EF4-FFF2-40B4-BE49-F238E27FC236}">
              <a16:creationId xmlns:a16="http://schemas.microsoft.com/office/drawing/2014/main" xmlns="" id="{BD68BBCE-338C-435F-B001-62587A8CF9A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2" name="Text Box 11">
          <a:extLst>
            <a:ext uri="{FF2B5EF4-FFF2-40B4-BE49-F238E27FC236}">
              <a16:creationId xmlns:a16="http://schemas.microsoft.com/office/drawing/2014/main" xmlns="" id="{3EDD1CEC-C2F0-4787-AF81-0FA4CE1FFF6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3" name="Text Box 8">
          <a:extLst>
            <a:ext uri="{FF2B5EF4-FFF2-40B4-BE49-F238E27FC236}">
              <a16:creationId xmlns:a16="http://schemas.microsoft.com/office/drawing/2014/main" xmlns="" id="{FBAC8811-B512-43C1-9441-410DA8A828A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4" name="Text Box 9">
          <a:extLst>
            <a:ext uri="{FF2B5EF4-FFF2-40B4-BE49-F238E27FC236}">
              <a16:creationId xmlns:a16="http://schemas.microsoft.com/office/drawing/2014/main" xmlns="" id="{4EE2D31A-3082-446C-BC5F-D6577189937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5" name="Text Box 11">
          <a:extLst>
            <a:ext uri="{FF2B5EF4-FFF2-40B4-BE49-F238E27FC236}">
              <a16:creationId xmlns:a16="http://schemas.microsoft.com/office/drawing/2014/main" xmlns="" id="{A0568795-4724-4CA5-9CB8-D0870F54286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6" name="Text Box 8">
          <a:extLst>
            <a:ext uri="{FF2B5EF4-FFF2-40B4-BE49-F238E27FC236}">
              <a16:creationId xmlns:a16="http://schemas.microsoft.com/office/drawing/2014/main" xmlns="" id="{C349E472-2FF7-41A7-A98E-DC96840A4FA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7" name="Text Box 9">
          <a:extLst>
            <a:ext uri="{FF2B5EF4-FFF2-40B4-BE49-F238E27FC236}">
              <a16:creationId xmlns:a16="http://schemas.microsoft.com/office/drawing/2014/main" xmlns="" id="{D2EF9C14-3A2D-47A5-A605-6F021EBB885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8" name="Text Box 11">
          <a:extLst>
            <a:ext uri="{FF2B5EF4-FFF2-40B4-BE49-F238E27FC236}">
              <a16:creationId xmlns:a16="http://schemas.microsoft.com/office/drawing/2014/main" xmlns="" id="{99CDBAC1-AD7E-4628-8406-4F4352F2709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799" name="Text Box 8">
          <a:extLst>
            <a:ext uri="{FF2B5EF4-FFF2-40B4-BE49-F238E27FC236}">
              <a16:creationId xmlns:a16="http://schemas.microsoft.com/office/drawing/2014/main" xmlns="" id="{4D9FB487-C1CD-40A4-B3C0-061C2AFDD9B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00" name="Text Box 9">
          <a:extLst>
            <a:ext uri="{FF2B5EF4-FFF2-40B4-BE49-F238E27FC236}">
              <a16:creationId xmlns:a16="http://schemas.microsoft.com/office/drawing/2014/main" xmlns="" id="{038E44B3-A625-4C3B-82FF-E4570BEAA95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01" name="Text Box 11">
          <a:extLst>
            <a:ext uri="{FF2B5EF4-FFF2-40B4-BE49-F238E27FC236}">
              <a16:creationId xmlns:a16="http://schemas.microsoft.com/office/drawing/2014/main" xmlns="" id="{9E6F418F-3FC1-49EC-BDCF-5C977BFA8F7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802" name="Text Box 8">
          <a:extLst>
            <a:ext uri="{FF2B5EF4-FFF2-40B4-BE49-F238E27FC236}">
              <a16:creationId xmlns:a16="http://schemas.microsoft.com/office/drawing/2014/main" xmlns="" id="{6009CC53-FB91-441B-8B59-BCD0DCDC5375}"/>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03" name="Text Box 11">
          <a:extLst>
            <a:ext uri="{FF2B5EF4-FFF2-40B4-BE49-F238E27FC236}">
              <a16:creationId xmlns:a16="http://schemas.microsoft.com/office/drawing/2014/main" xmlns="" id="{118C2E75-0563-4B60-9A5A-1316F20BC28D}"/>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04" name="Text Box 8">
          <a:extLst>
            <a:ext uri="{FF2B5EF4-FFF2-40B4-BE49-F238E27FC236}">
              <a16:creationId xmlns:a16="http://schemas.microsoft.com/office/drawing/2014/main" xmlns="" id="{FE639D2D-4225-49A7-9A22-BE9CE6496E4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05" name="Text Box 9">
          <a:extLst>
            <a:ext uri="{FF2B5EF4-FFF2-40B4-BE49-F238E27FC236}">
              <a16:creationId xmlns:a16="http://schemas.microsoft.com/office/drawing/2014/main" xmlns="" id="{41793D4D-BC42-4FC9-BF62-5659B51F7AA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06" name="Text Box 11">
          <a:extLst>
            <a:ext uri="{FF2B5EF4-FFF2-40B4-BE49-F238E27FC236}">
              <a16:creationId xmlns:a16="http://schemas.microsoft.com/office/drawing/2014/main" xmlns="" id="{7142AB0E-A299-4665-8512-56E6851380B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07" name="Text Box 8">
          <a:extLst>
            <a:ext uri="{FF2B5EF4-FFF2-40B4-BE49-F238E27FC236}">
              <a16:creationId xmlns:a16="http://schemas.microsoft.com/office/drawing/2014/main" xmlns="" id="{9552D198-49B0-4513-8491-E4BFF8AFCC3E}"/>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08" name="Text Box 9">
          <a:extLst>
            <a:ext uri="{FF2B5EF4-FFF2-40B4-BE49-F238E27FC236}">
              <a16:creationId xmlns:a16="http://schemas.microsoft.com/office/drawing/2014/main" xmlns="" id="{EDB78EE0-25E3-4AF1-AD05-D38DD05A8E03}"/>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09" name="Text Box 11">
          <a:extLst>
            <a:ext uri="{FF2B5EF4-FFF2-40B4-BE49-F238E27FC236}">
              <a16:creationId xmlns:a16="http://schemas.microsoft.com/office/drawing/2014/main" xmlns="" id="{6A6B4F07-901B-43AF-997C-E23D1FBAD95C}"/>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10" name="Text Box 8">
          <a:extLst>
            <a:ext uri="{FF2B5EF4-FFF2-40B4-BE49-F238E27FC236}">
              <a16:creationId xmlns:a16="http://schemas.microsoft.com/office/drawing/2014/main" xmlns="" id="{8AFACCE5-CE43-4B13-B01B-6A4A2B68D88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11" name="Text Box 9">
          <a:extLst>
            <a:ext uri="{FF2B5EF4-FFF2-40B4-BE49-F238E27FC236}">
              <a16:creationId xmlns:a16="http://schemas.microsoft.com/office/drawing/2014/main" xmlns="" id="{87EEA21C-942F-4037-B6AA-30DD104CD17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12" name="Text Box 11">
          <a:extLst>
            <a:ext uri="{FF2B5EF4-FFF2-40B4-BE49-F238E27FC236}">
              <a16:creationId xmlns:a16="http://schemas.microsoft.com/office/drawing/2014/main" xmlns="" id="{8ADF64C5-AA49-4615-8B9D-45E536428CC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13" name="Text Box 8">
          <a:extLst>
            <a:ext uri="{FF2B5EF4-FFF2-40B4-BE49-F238E27FC236}">
              <a16:creationId xmlns:a16="http://schemas.microsoft.com/office/drawing/2014/main" xmlns="" id="{AACFE4C1-4E8D-4315-B517-70058CA32A90}"/>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14" name="Text Box 9">
          <a:extLst>
            <a:ext uri="{FF2B5EF4-FFF2-40B4-BE49-F238E27FC236}">
              <a16:creationId xmlns:a16="http://schemas.microsoft.com/office/drawing/2014/main" xmlns="" id="{BACACF7F-2DD3-4DFF-BF7D-1F1C4E5B82A2}"/>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15" name="Text Box 11">
          <a:extLst>
            <a:ext uri="{FF2B5EF4-FFF2-40B4-BE49-F238E27FC236}">
              <a16:creationId xmlns:a16="http://schemas.microsoft.com/office/drawing/2014/main" xmlns="" id="{15198613-DA56-4D6D-B27C-511A44090562}"/>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16" name="Text Box 8">
          <a:extLst>
            <a:ext uri="{FF2B5EF4-FFF2-40B4-BE49-F238E27FC236}">
              <a16:creationId xmlns:a16="http://schemas.microsoft.com/office/drawing/2014/main" xmlns="" id="{4276E6D2-FBCF-4482-8FB4-9F555C9B3786}"/>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17" name="Text Box 9">
          <a:extLst>
            <a:ext uri="{FF2B5EF4-FFF2-40B4-BE49-F238E27FC236}">
              <a16:creationId xmlns:a16="http://schemas.microsoft.com/office/drawing/2014/main" xmlns="" id="{A20DE7F7-7510-4035-8B8E-D356612DA54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18" name="Text Box 11">
          <a:extLst>
            <a:ext uri="{FF2B5EF4-FFF2-40B4-BE49-F238E27FC236}">
              <a16:creationId xmlns:a16="http://schemas.microsoft.com/office/drawing/2014/main" xmlns="" id="{DC63C406-2EA1-4F15-BDFB-AA43579F62E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819" name="Text Box 8">
          <a:extLst>
            <a:ext uri="{FF2B5EF4-FFF2-40B4-BE49-F238E27FC236}">
              <a16:creationId xmlns:a16="http://schemas.microsoft.com/office/drawing/2014/main" xmlns="" id="{EB3A0A7A-5DA9-4AAD-8F2D-B0B2393A73E6}"/>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20" name="Text Box 11">
          <a:extLst>
            <a:ext uri="{FF2B5EF4-FFF2-40B4-BE49-F238E27FC236}">
              <a16:creationId xmlns:a16="http://schemas.microsoft.com/office/drawing/2014/main" xmlns="" id="{098DA9DB-3543-4A31-B585-3462ECD5D9E5}"/>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21" name="Text Box 11">
          <a:extLst>
            <a:ext uri="{FF2B5EF4-FFF2-40B4-BE49-F238E27FC236}">
              <a16:creationId xmlns:a16="http://schemas.microsoft.com/office/drawing/2014/main" xmlns="" id="{4EAAA13E-1884-4596-A859-38FC33BD3150}"/>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22" name="Text Box 11">
          <a:extLst>
            <a:ext uri="{FF2B5EF4-FFF2-40B4-BE49-F238E27FC236}">
              <a16:creationId xmlns:a16="http://schemas.microsoft.com/office/drawing/2014/main" xmlns="" id="{D0F8AFA7-12E9-4402-8C83-0E59B720C974}"/>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23" name="Text Box 11">
          <a:extLst>
            <a:ext uri="{FF2B5EF4-FFF2-40B4-BE49-F238E27FC236}">
              <a16:creationId xmlns:a16="http://schemas.microsoft.com/office/drawing/2014/main" xmlns="" id="{1888C7E0-F401-41E4-9B5D-2F3671CF01A6}"/>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24" name="Text Box 11">
          <a:extLst>
            <a:ext uri="{FF2B5EF4-FFF2-40B4-BE49-F238E27FC236}">
              <a16:creationId xmlns:a16="http://schemas.microsoft.com/office/drawing/2014/main" xmlns="" id="{1F989A99-B073-4C85-8A5E-41A6536DF084}"/>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25" name="Text Box 11">
          <a:extLst>
            <a:ext uri="{FF2B5EF4-FFF2-40B4-BE49-F238E27FC236}">
              <a16:creationId xmlns:a16="http://schemas.microsoft.com/office/drawing/2014/main" xmlns="" id="{33A3EA32-79C4-4F75-A599-2CFC158BD983}"/>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26" name="Text Box 11">
          <a:extLst>
            <a:ext uri="{FF2B5EF4-FFF2-40B4-BE49-F238E27FC236}">
              <a16:creationId xmlns:a16="http://schemas.microsoft.com/office/drawing/2014/main" xmlns="" id="{5B002895-970F-4271-9010-3EC300024D59}"/>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27" name="Text Box 11">
          <a:extLst>
            <a:ext uri="{FF2B5EF4-FFF2-40B4-BE49-F238E27FC236}">
              <a16:creationId xmlns:a16="http://schemas.microsoft.com/office/drawing/2014/main" xmlns="" id="{0162D8EF-3A10-4917-A2DA-5EAFEF24B594}"/>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28" name="Text Box 11">
          <a:extLst>
            <a:ext uri="{FF2B5EF4-FFF2-40B4-BE49-F238E27FC236}">
              <a16:creationId xmlns:a16="http://schemas.microsoft.com/office/drawing/2014/main" xmlns="" id="{DC41F3F6-9EB1-4562-89FB-5B6CF95705FF}"/>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829" name="Text Box 8">
          <a:extLst>
            <a:ext uri="{FF2B5EF4-FFF2-40B4-BE49-F238E27FC236}">
              <a16:creationId xmlns:a16="http://schemas.microsoft.com/office/drawing/2014/main" xmlns="" id="{4CD36898-B923-4A7B-8ED0-67F7E413205F}"/>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30" name="Text Box 11">
          <a:extLst>
            <a:ext uri="{FF2B5EF4-FFF2-40B4-BE49-F238E27FC236}">
              <a16:creationId xmlns:a16="http://schemas.microsoft.com/office/drawing/2014/main" xmlns="" id="{F8AA1F5F-0A39-453D-9173-A8A2CAAF8941}"/>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31" name="Text Box 8">
          <a:extLst>
            <a:ext uri="{FF2B5EF4-FFF2-40B4-BE49-F238E27FC236}">
              <a16:creationId xmlns:a16="http://schemas.microsoft.com/office/drawing/2014/main" xmlns="" id="{B5BFBD63-4C68-4BF6-A30B-26FD3EE3C63D}"/>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32" name="Text Box 9">
          <a:extLst>
            <a:ext uri="{FF2B5EF4-FFF2-40B4-BE49-F238E27FC236}">
              <a16:creationId xmlns:a16="http://schemas.microsoft.com/office/drawing/2014/main" xmlns="" id="{DDB5C990-FE4C-4926-A8B9-869606373D3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33" name="Text Box 11">
          <a:extLst>
            <a:ext uri="{FF2B5EF4-FFF2-40B4-BE49-F238E27FC236}">
              <a16:creationId xmlns:a16="http://schemas.microsoft.com/office/drawing/2014/main" xmlns="" id="{A073BB2B-B318-439A-ADBC-85801D0468D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34" name="Text Box 8">
          <a:extLst>
            <a:ext uri="{FF2B5EF4-FFF2-40B4-BE49-F238E27FC236}">
              <a16:creationId xmlns:a16="http://schemas.microsoft.com/office/drawing/2014/main" xmlns="" id="{35B07F49-82DB-4AFB-BD49-50812934AD86}"/>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35" name="Text Box 9">
          <a:extLst>
            <a:ext uri="{FF2B5EF4-FFF2-40B4-BE49-F238E27FC236}">
              <a16:creationId xmlns:a16="http://schemas.microsoft.com/office/drawing/2014/main" xmlns="" id="{FE65854B-7BE2-43A4-B954-93309BA5AAC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36" name="Text Box 11">
          <a:extLst>
            <a:ext uri="{FF2B5EF4-FFF2-40B4-BE49-F238E27FC236}">
              <a16:creationId xmlns:a16="http://schemas.microsoft.com/office/drawing/2014/main" xmlns="" id="{D15E3CFC-0ED3-48C7-84C4-329651AE78C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37" name="Text Box 11">
          <a:extLst>
            <a:ext uri="{FF2B5EF4-FFF2-40B4-BE49-F238E27FC236}">
              <a16:creationId xmlns:a16="http://schemas.microsoft.com/office/drawing/2014/main" xmlns="" id="{0D735FE3-F609-455F-A9CF-05C59009770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38" name="Text Box 9">
          <a:extLst>
            <a:ext uri="{FF2B5EF4-FFF2-40B4-BE49-F238E27FC236}">
              <a16:creationId xmlns:a16="http://schemas.microsoft.com/office/drawing/2014/main" xmlns="" id="{26D1BFAB-B708-4CB3-BD42-B8B1BC52437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39" name="Text Box 11">
          <a:extLst>
            <a:ext uri="{FF2B5EF4-FFF2-40B4-BE49-F238E27FC236}">
              <a16:creationId xmlns:a16="http://schemas.microsoft.com/office/drawing/2014/main" xmlns="" id="{4A30F5D4-A150-4467-8649-C0AC7BDEEE6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0" name="Text Box 8">
          <a:extLst>
            <a:ext uri="{FF2B5EF4-FFF2-40B4-BE49-F238E27FC236}">
              <a16:creationId xmlns:a16="http://schemas.microsoft.com/office/drawing/2014/main" xmlns="" id="{2DECCCF3-0B33-47DC-8F72-3E095F59B80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1" name="Text Box 9">
          <a:extLst>
            <a:ext uri="{FF2B5EF4-FFF2-40B4-BE49-F238E27FC236}">
              <a16:creationId xmlns:a16="http://schemas.microsoft.com/office/drawing/2014/main" xmlns="" id="{4D11B61D-EA6E-46C1-A516-7DC14C75729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2" name="Text Box 11">
          <a:extLst>
            <a:ext uri="{FF2B5EF4-FFF2-40B4-BE49-F238E27FC236}">
              <a16:creationId xmlns:a16="http://schemas.microsoft.com/office/drawing/2014/main" xmlns="" id="{00FF1DF9-B976-48CA-AD78-3BDB9F7BAEC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3" name="Text Box 8">
          <a:extLst>
            <a:ext uri="{FF2B5EF4-FFF2-40B4-BE49-F238E27FC236}">
              <a16:creationId xmlns:a16="http://schemas.microsoft.com/office/drawing/2014/main" xmlns="" id="{5626EFC7-6A51-40F9-858C-44AF9977C07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4" name="Text Box 9">
          <a:extLst>
            <a:ext uri="{FF2B5EF4-FFF2-40B4-BE49-F238E27FC236}">
              <a16:creationId xmlns:a16="http://schemas.microsoft.com/office/drawing/2014/main" xmlns="" id="{C290E1E5-BF9E-4BF2-AF4B-3707249A587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5" name="Text Box 11">
          <a:extLst>
            <a:ext uri="{FF2B5EF4-FFF2-40B4-BE49-F238E27FC236}">
              <a16:creationId xmlns:a16="http://schemas.microsoft.com/office/drawing/2014/main" xmlns="" id="{FC6F3A24-46B2-49B2-ADD4-CDEC0FE0366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6" name="Text Box 8">
          <a:extLst>
            <a:ext uri="{FF2B5EF4-FFF2-40B4-BE49-F238E27FC236}">
              <a16:creationId xmlns:a16="http://schemas.microsoft.com/office/drawing/2014/main" xmlns="" id="{E290B95C-A7E7-48E7-AEBB-5D23D7E62BFD}"/>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7" name="Text Box 9">
          <a:extLst>
            <a:ext uri="{FF2B5EF4-FFF2-40B4-BE49-F238E27FC236}">
              <a16:creationId xmlns:a16="http://schemas.microsoft.com/office/drawing/2014/main" xmlns="" id="{4F22E659-0CB3-4A71-ABB2-6ED4910E212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8" name="Text Box 11">
          <a:extLst>
            <a:ext uri="{FF2B5EF4-FFF2-40B4-BE49-F238E27FC236}">
              <a16:creationId xmlns:a16="http://schemas.microsoft.com/office/drawing/2014/main" xmlns="" id="{1D321BDB-9CF5-4D74-B453-473EBC3A2A3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49" name="Text Box 8">
          <a:extLst>
            <a:ext uri="{FF2B5EF4-FFF2-40B4-BE49-F238E27FC236}">
              <a16:creationId xmlns:a16="http://schemas.microsoft.com/office/drawing/2014/main" xmlns="" id="{C8D2E4AB-01CD-4B70-941C-E6BF10D5412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0" name="Text Box 9">
          <a:extLst>
            <a:ext uri="{FF2B5EF4-FFF2-40B4-BE49-F238E27FC236}">
              <a16:creationId xmlns:a16="http://schemas.microsoft.com/office/drawing/2014/main" xmlns="" id="{7D91583B-4556-4BF6-BD97-9D02075A4A9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1" name="Text Box 11">
          <a:extLst>
            <a:ext uri="{FF2B5EF4-FFF2-40B4-BE49-F238E27FC236}">
              <a16:creationId xmlns:a16="http://schemas.microsoft.com/office/drawing/2014/main" xmlns="" id="{AFEFFE7C-8A88-4BC8-BC67-F5D396DFEE8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2" name="Text Box 8">
          <a:extLst>
            <a:ext uri="{FF2B5EF4-FFF2-40B4-BE49-F238E27FC236}">
              <a16:creationId xmlns:a16="http://schemas.microsoft.com/office/drawing/2014/main" xmlns="" id="{A7C57C78-528F-446D-B1E9-E87FDE074E8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3" name="Text Box 9">
          <a:extLst>
            <a:ext uri="{FF2B5EF4-FFF2-40B4-BE49-F238E27FC236}">
              <a16:creationId xmlns:a16="http://schemas.microsoft.com/office/drawing/2014/main" xmlns="" id="{7A2DEAFF-091D-43F2-9764-DCF541680B1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4" name="Text Box 11">
          <a:extLst>
            <a:ext uri="{FF2B5EF4-FFF2-40B4-BE49-F238E27FC236}">
              <a16:creationId xmlns:a16="http://schemas.microsoft.com/office/drawing/2014/main" xmlns="" id="{C3FB149E-2BAB-4772-A273-EC51B1A3A2C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5" name="Text Box 8">
          <a:extLst>
            <a:ext uri="{FF2B5EF4-FFF2-40B4-BE49-F238E27FC236}">
              <a16:creationId xmlns:a16="http://schemas.microsoft.com/office/drawing/2014/main" xmlns="" id="{7538027B-0CC4-44E3-A06D-E829A8F0CFD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6" name="Text Box 9">
          <a:extLst>
            <a:ext uri="{FF2B5EF4-FFF2-40B4-BE49-F238E27FC236}">
              <a16:creationId xmlns:a16="http://schemas.microsoft.com/office/drawing/2014/main" xmlns="" id="{29F80DA5-C5AC-4321-AE6B-D34B445660F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7" name="Text Box 11">
          <a:extLst>
            <a:ext uri="{FF2B5EF4-FFF2-40B4-BE49-F238E27FC236}">
              <a16:creationId xmlns:a16="http://schemas.microsoft.com/office/drawing/2014/main" xmlns="" id="{0A849245-9E4F-42DE-B93C-C7B5390FFC3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8" name="Text Box 8">
          <a:extLst>
            <a:ext uri="{FF2B5EF4-FFF2-40B4-BE49-F238E27FC236}">
              <a16:creationId xmlns:a16="http://schemas.microsoft.com/office/drawing/2014/main" xmlns="" id="{FB31D8E8-4A93-499D-84DC-5D592C76697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59" name="Text Box 9">
          <a:extLst>
            <a:ext uri="{FF2B5EF4-FFF2-40B4-BE49-F238E27FC236}">
              <a16:creationId xmlns:a16="http://schemas.microsoft.com/office/drawing/2014/main" xmlns="" id="{4F0D07B7-EEC9-49F7-AAF5-54F2243641E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0" name="Text Box 11">
          <a:extLst>
            <a:ext uri="{FF2B5EF4-FFF2-40B4-BE49-F238E27FC236}">
              <a16:creationId xmlns:a16="http://schemas.microsoft.com/office/drawing/2014/main" xmlns="" id="{6AAADFA3-B040-4352-8116-8DA0ACC5304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1" name="Text Box 8">
          <a:extLst>
            <a:ext uri="{FF2B5EF4-FFF2-40B4-BE49-F238E27FC236}">
              <a16:creationId xmlns:a16="http://schemas.microsoft.com/office/drawing/2014/main" xmlns="" id="{040E4A77-6AD5-4C77-BF35-5DE5A98306B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2" name="Text Box 9">
          <a:extLst>
            <a:ext uri="{FF2B5EF4-FFF2-40B4-BE49-F238E27FC236}">
              <a16:creationId xmlns:a16="http://schemas.microsoft.com/office/drawing/2014/main" xmlns="" id="{C5887322-450F-4E92-A827-35E410275F3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3" name="Text Box 11">
          <a:extLst>
            <a:ext uri="{FF2B5EF4-FFF2-40B4-BE49-F238E27FC236}">
              <a16:creationId xmlns:a16="http://schemas.microsoft.com/office/drawing/2014/main" xmlns="" id="{29CF91A0-2191-4CBC-BD35-1368E89F14A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4" name="Text Box 8">
          <a:extLst>
            <a:ext uri="{FF2B5EF4-FFF2-40B4-BE49-F238E27FC236}">
              <a16:creationId xmlns:a16="http://schemas.microsoft.com/office/drawing/2014/main" xmlns="" id="{68387011-40B1-4986-A04B-E9264C7380C6}"/>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5" name="Text Box 9">
          <a:extLst>
            <a:ext uri="{FF2B5EF4-FFF2-40B4-BE49-F238E27FC236}">
              <a16:creationId xmlns:a16="http://schemas.microsoft.com/office/drawing/2014/main" xmlns="" id="{194007BD-AE2E-485E-B670-2475AB370D4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6" name="Text Box 11">
          <a:extLst>
            <a:ext uri="{FF2B5EF4-FFF2-40B4-BE49-F238E27FC236}">
              <a16:creationId xmlns:a16="http://schemas.microsoft.com/office/drawing/2014/main" xmlns="" id="{BE73C30A-9AC1-4B97-8989-5B98F4D8F5D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7" name="Text Box 8">
          <a:extLst>
            <a:ext uri="{FF2B5EF4-FFF2-40B4-BE49-F238E27FC236}">
              <a16:creationId xmlns:a16="http://schemas.microsoft.com/office/drawing/2014/main" xmlns="" id="{02C2FECD-F920-4E1B-B9EA-E2B72E1E464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8" name="Text Box 9">
          <a:extLst>
            <a:ext uri="{FF2B5EF4-FFF2-40B4-BE49-F238E27FC236}">
              <a16:creationId xmlns:a16="http://schemas.microsoft.com/office/drawing/2014/main" xmlns="" id="{99056A69-4CF1-43F5-86C4-F8C20E2248E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69" name="Text Box 11">
          <a:extLst>
            <a:ext uri="{FF2B5EF4-FFF2-40B4-BE49-F238E27FC236}">
              <a16:creationId xmlns:a16="http://schemas.microsoft.com/office/drawing/2014/main" xmlns="" id="{92E17F57-2870-42B2-BAF0-FB2733DA5BF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70" name="Text Box 8">
          <a:extLst>
            <a:ext uri="{FF2B5EF4-FFF2-40B4-BE49-F238E27FC236}">
              <a16:creationId xmlns:a16="http://schemas.microsoft.com/office/drawing/2014/main" xmlns="" id="{5F25C248-24AB-48CD-A559-10B86C62853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71" name="Text Box 9">
          <a:extLst>
            <a:ext uri="{FF2B5EF4-FFF2-40B4-BE49-F238E27FC236}">
              <a16:creationId xmlns:a16="http://schemas.microsoft.com/office/drawing/2014/main" xmlns="" id="{1703E7EB-C750-4828-B764-6E19D095D3E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72" name="Text Box 11">
          <a:extLst>
            <a:ext uri="{FF2B5EF4-FFF2-40B4-BE49-F238E27FC236}">
              <a16:creationId xmlns:a16="http://schemas.microsoft.com/office/drawing/2014/main" xmlns="" id="{6EC0D54C-AFED-459C-A33A-A427E1C18F96}"/>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873" name="Text Box 8">
          <a:extLst>
            <a:ext uri="{FF2B5EF4-FFF2-40B4-BE49-F238E27FC236}">
              <a16:creationId xmlns:a16="http://schemas.microsoft.com/office/drawing/2014/main" xmlns="" id="{B76C3F7D-7B5B-48C3-87FC-9932DA4997F0}"/>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74" name="Text Box 11">
          <a:extLst>
            <a:ext uri="{FF2B5EF4-FFF2-40B4-BE49-F238E27FC236}">
              <a16:creationId xmlns:a16="http://schemas.microsoft.com/office/drawing/2014/main" xmlns="" id="{6E85CDB1-58DE-4223-BF00-F4E7906E862B}"/>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75" name="Text Box 8">
          <a:extLst>
            <a:ext uri="{FF2B5EF4-FFF2-40B4-BE49-F238E27FC236}">
              <a16:creationId xmlns:a16="http://schemas.microsoft.com/office/drawing/2014/main" xmlns="" id="{1A2A049F-548C-445D-BF6B-88ECD101BC5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76" name="Text Box 9">
          <a:extLst>
            <a:ext uri="{FF2B5EF4-FFF2-40B4-BE49-F238E27FC236}">
              <a16:creationId xmlns:a16="http://schemas.microsoft.com/office/drawing/2014/main" xmlns="" id="{288AD112-47BA-45D3-A4EC-6DABD778989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77" name="Text Box 11">
          <a:extLst>
            <a:ext uri="{FF2B5EF4-FFF2-40B4-BE49-F238E27FC236}">
              <a16:creationId xmlns:a16="http://schemas.microsoft.com/office/drawing/2014/main" xmlns="" id="{7FFEA3AA-0F0D-483C-9492-D7771264FA8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76200</xdr:colOff>
      <xdr:row>23</xdr:row>
      <xdr:rowOff>0</xdr:rowOff>
    </xdr:from>
    <xdr:ext cx="76200" cy="28575"/>
    <xdr:sp macro="" textlink="">
      <xdr:nvSpPr>
        <xdr:cNvPr id="878" name="Text Box 11">
          <a:extLst>
            <a:ext uri="{FF2B5EF4-FFF2-40B4-BE49-F238E27FC236}">
              <a16:creationId xmlns:a16="http://schemas.microsoft.com/office/drawing/2014/main" xmlns="" id="{A7B47F5F-2A3E-4A5F-9BE5-761A80641AD6}"/>
            </a:ext>
          </a:extLst>
        </xdr:cNvPr>
        <xdr:cNvSpPr txBox="1">
          <a:spLocks noChangeArrowheads="1"/>
        </xdr:cNvSpPr>
      </xdr:nvSpPr>
      <xdr:spPr bwMode="auto">
        <a:xfrm>
          <a:off x="45175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79" name="Text Box 8">
          <a:extLst>
            <a:ext uri="{FF2B5EF4-FFF2-40B4-BE49-F238E27FC236}">
              <a16:creationId xmlns:a16="http://schemas.microsoft.com/office/drawing/2014/main" xmlns="" id="{CEC707F5-995C-4548-B274-9C0B30B764ED}"/>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80" name="Text Box 9">
          <a:extLst>
            <a:ext uri="{FF2B5EF4-FFF2-40B4-BE49-F238E27FC236}">
              <a16:creationId xmlns:a16="http://schemas.microsoft.com/office/drawing/2014/main" xmlns="" id="{269331AF-9BEB-4B48-A9ED-777938F72CAF}"/>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81" name="Text Box 11">
          <a:extLst>
            <a:ext uri="{FF2B5EF4-FFF2-40B4-BE49-F238E27FC236}">
              <a16:creationId xmlns:a16="http://schemas.microsoft.com/office/drawing/2014/main" xmlns="" id="{98AFEA06-D7CE-4F7F-8A01-E5FF1D5107BA}"/>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82" name="Text Box 8">
          <a:extLst>
            <a:ext uri="{FF2B5EF4-FFF2-40B4-BE49-F238E27FC236}">
              <a16:creationId xmlns:a16="http://schemas.microsoft.com/office/drawing/2014/main" xmlns="" id="{30789A0F-E37B-4639-9218-07C7FFDD1BD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83" name="Text Box 9">
          <a:extLst>
            <a:ext uri="{FF2B5EF4-FFF2-40B4-BE49-F238E27FC236}">
              <a16:creationId xmlns:a16="http://schemas.microsoft.com/office/drawing/2014/main" xmlns="" id="{B21BED2C-D892-471B-8A7B-D08E48DBC9E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84" name="Text Box 11">
          <a:extLst>
            <a:ext uri="{FF2B5EF4-FFF2-40B4-BE49-F238E27FC236}">
              <a16:creationId xmlns:a16="http://schemas.microsoft.com/office/drawing/2014/main" xmlns="" id="{BAE692DC-200B-4158-ADB0-72FDB4EEA70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85" name="Text Box 8">
          <a:extLst>
            <a:ext uri="{FF2B5EF4-FFF2-40B4-BE49-F238E27FC236}">
              <a16:creationId xmlns:a16="http://schemas.microsoft.com/office/drawing/2014/main" xmlns="" id="{4B54C24A-3E4C-4BCE-BE5F-0C415A6147C1}"/>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86" name="Text Box 9">
          <a:extLst>
            <a:ext uri="{FF2B5EF4-FFF2-40B4-BE49-F238E27FC236}">
              <a16:creationId xmlns:a16="http://schemas.microsoft.com/office/drawing/2014/main" xmlns="" id="{DC92CE44-F2A5-4E64-A081-9BD907232D68}"/>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887" name="Text Box 11">
          <a:extLst>
            <a:ext uri="{FF2B5EF4-FFF2-40B4-BE49-F238E27FC236}">
              <a16:creationId xmlns:a16="http://schemas.microsoft.com/office/drawing/2014/main" xmlns="" id="{E0A9AB5C-9541-4DC9-8103-567A9A0F6933}"/>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88" name="Text Box 8">
          <a:extLst>
            <a:ext uri="{FF2B5EF4-FFF2-40B4-BE49-F238E27FC236}">
              <a16:creationId xmlns:a16="http://schemas.microsoft.com/office/drawing/2014/main" xmlns="" id="{5CB5DE70-E910-43E3-82EE-2D6C08BE14F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89" name="Text Box 9">
          <a:extLst>
            <a:ext uri="{FF2B5EF4-FFF2-40B4-BE49-F238E27FC236}">
              <a16:creationId xmlns:a16="http://schemas.microsoft.com/office/drawing/2014/main" xmlns="" id="{A0B58F80-7A3E-46D5-9E04-9453C7581D5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890" name="Text Box 11">
          <a:extLst>
            <a:ext uri="{FF2B5EF4-FFF2-40B4-BE49-F238E27FC236}">
              <a16:creationId xmlns:a16="http://schemas.microsoft.com/office/drawing/2014/main" xmlns="" id="{FA5316C2-0BD5-4A8E-B74F-2E6C48A17FCB}"/>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891" name="Text Box 8">
          <a:extLst>
            <a:ext uri="{FF2B5EF4-FFF2-40B4-BE49-F238E27FC236}">
              <a16:creationId xmlns:a16="http://schemas.microsoft.com/office/drawing/2014/main" xmlns="" id="{7FD515CD-271B-4535-A364-6CED33A00CF0}"/>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92" name="Text Box 11">
          <a:extLst>
            <a:ext uri="{FF2B5EF4-FFF2-40B4-BE49-F238E27FC236}">
              <a16:creationId xmlns:a16="http://schemas.microsoft.com/office/drawing/2014/main" xmlns="" id="{5225AE52-112D-4FAA-BFEC-49254D07837D}"/>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93" name="Text Box 11">
          <a:extLst>
            <a:ext uri="{FF2B5EF4-FFF2-40B4-BE49-F238E27FC236}">
              <a16:creationId xmlns:a16="http://schemas.microsoft.com/office/drawing/2014/main" xmlns="" id="{0504C4EB-B270-4DE1-BB20-D997B7989C56}"/>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94" name="Text Box 11">
          <a:extLst>
            <a:ext uri="{FF2B5EF4-FFF2-40B4-BE49-F238E27FC236}">
              <a16:creationId xmlns:a16="http://schemas.microsoft.com/office/drawing/2014/main" xmlns="" id="{6D48CA97-F6AC-4BF9-AD00-ED307AC93959}"/>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95" name="Text Box 11">
          <a:extLst>
            <a:ext uri="{FF2B5EF4-FFF2-40B4-BE49-F238E27FC236}">
              <a16:creationId xmlns:a16="http://schemas.microsoft.com/office/drawing/2014/main" xmlns="" id="{18E90E0D-A425-4400-B88E-0F90FBBF7179}"/>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96" name="Text Box 11">
          <a:extLst>
            <a:ext uri="{FF2B5EF4-FFF2-40B4-BE49-F238E27FC236}">
              <a16:creationId xmlns:a16="http://schemas.microsoft.com/office/drawing/2014/main" xmlns="" id="{63FDD7D4-C1E4-426D-B8A3-8C01A909686C}"/>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97" name="Text Box 11">
          <a:extLst>
            <a:ext uri="{FF2B5EF4-FFF2-40B4-BE49-F238E27FC236}">
              <a16:creationId xmlns:a16="http://schemas.microsoft.com/office/drawing/2014/main" xmlns="" id="{CB84CA8E-3CE2-41DD-97B6-8478AB1A00B8}"/>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98" name="Text Box 11">
          <a:extLst>
            <a:ext uri="{FF2B5EF4-FFF2-40B4-BE49-F238E27FC236}">
              <a16:creationId xmlns:a16="http://schemas.microsoft.com/office/drawing/2014/main" xmlns="" id="{4A2022F9-7CE6-4213-B38F-CC6C7D9C541E}"/>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899" name="Text Box 11">
          <a:extLst>
            <a:ext uri="{FF2B5EF4-FFF2-40B4-BE49-F238E27FC236}">
              <a16:creationId xmlns:a16="http://schemas.microsoft.com/office/drawing/2014/main" xmlns="" id="{6D00B9B7-F65F-4151-9BC1-97257FC5CF44}"/>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00" name="Text Box 11">
          <a:extLst>
            <a:ext uri="{FF2B5EF4-FFF2-40B4-BE49-F238E27FC236}">
              <a16:creationId xmlns:a16="http://schemas.microsoft.com/office/drawing/2014/main" xmlns="" id="{4D9BF702-4196-4854-884F-9E65F6DFCAD3}"/>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901" name="Text Box 8">
          <a:extLst>
            <a:ext uri="{FF2B5EF4-FFF2-40B4-BE49-F238E27FC236}">
              <a16:creationId xmlns:a16="http://schemas.microsoft.com/office/drawing/2014/main" xmlns="" id="{11768AE8-EA73-473C-99B5-9563B826AE22}"/>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02" name="Text Box 11">
          <a:extLst>
            <a:ext uri="{FF2B5EF4-FFF2-40B4-BE49-F238E27FC236}">
              <a16:creationId xmlns:a16="http://schemas.microsoft.com/office/drawing/2014/main" xmlns="" id="{1655E5FD-8DB0-40DE-B246-42615C0411C6}"/>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03" name="Text Box 9">
          <a:extLst>
            <a:ext uri="{FF2B5EF4-FFF2-40B4-BE49-F238E27FC236}">
              <a16:creationId xmlns:a16="http://schemas.microsoft.com/office/drawing/2014/main" xmlns="" id="{06FDFA5D-049D-4B66-A4CA-8A053DD922D4}"/>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04" name="Text Box 11">
          <a:extLst>
            <a:ext uri="{FF2B5EF4-FFF2-40B4-BE49-F238E27FC236}">
              <a16:creationId xmlns:a16="http://schemas.microsoft.com/office/drawing/2014/main" xmlns="" id="{E5BF8DAF-0B47-4E83-A128-2F25F5CC739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05" name="Text Box 8">
          <a:extLst>
            <a:ext uri="{FF2B5EF4-FFF2-40B4-BE49-F238E27FC236}">
              <a16:creationId xmlns:a16="http://schemas.microsoft.com/office/drawing/2014/main" xmlns="" id="{278C4474-8CFE-497D-9E82-98CC4DA60FF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06" name="Text Box 9">
          <a:extLst>
            <a:ext uri="{FF2B5EF4-FFF2-40B4-BE49-F238E27FC236}">
              <a16:creationId xmlns:a16="http://schemas.microsoft.com/office/drawing/2014/main" xmlns="" id="{0AC8C470-DA19-48D8-905F-D1F6E16F81A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07" name="Text Box 11">
          <a:extLst>
            <a:ext uri="{FF2B5EF4-FFF2-40B4-BE49-F238E27FC236}">
              <a16:creationId xmlns:a16="http://schemas.microsoft.com/office/drawing/2014/main" xmlns="" id="{06BB2812-741E-4DFA-AA46-86258E943FC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08" name="Text Box 8">
          <a:extLst>
            <a:ext uri="{FF2B5EF4-FFF2-40B4-BE49-F238E27FC236}">
              <a16:creationId xmlns:a16="http://schemas.microsoft.com/office/drawing/2014/main" xmlns="" id="{620559AB-7351-45C5-B96F-AF518C460F1D}"/>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09" name="Text Box 9">
          <a:extLst>
            <a:ext uri="{FF2B5EF4-FFF2-40B4-BE49-F238E27FC236}">
              <a16:creationId xmlns:a16="http://schemas.microsoft.com/office/drawing/2014/main" xmlns="" id="{9A886E85-4747-4C14-AD93-F15169E62B5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0" name="Text Box 11">
          <a:extLst>
            <a:ext uri="{FF2B5EF4-FFF2-40B4-BE49-F238E27FC236}">
              <a16:creationId xmlns:a16="http://schemas.microsoft.com/office/drawing/2014/main" xmlns="" id="{3E692F95-5BA8-4AE1-A460-F7CD9ABAC1D6}"/>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1" name="Text Box 8">
          <a:extLst>
            <a:ext uri="{FF2B5EF4-FFF2-40B4-BE49-F238E27FC236}">
              <a16:creationId xmlns:a16="http://schemas.microsoft.com/office/drawing/2014/main" xmlns="" id="{0F350C4A-7973-4BF1-87F0-922FE9C2F6C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2" name="Text Box 9">
          <a:extLst>
            <a:ext uri="{FF2B5EF4-FFF2-40B4-BE49-F238E27FC236}">
              <a16:creationId xmlns:a16="http://schemas.microsoft.com/office/drawing/2014/main" xmlns="" id="{D69D6310-C653-4653-B66A-56FC0BA05C4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3" name="Text Box 11">
          <a:extLst>
            <a:ext uri="{FF2B5EF4-FFF2-40B4-BE49-F238E27FC236}">
              <a16:creationId xmlns:a16="http://schemas.microsoft.com/office/drawing/2014/main" xmlns="" id="{8798E998-3622-4886-84CA-1A053DFEAF0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4" name="Text Box 8">
          <a:extLst>
            <a:ext uri="{FF2B5EF4-FFF2-40B4-BE49-F238E27FC236}">
              <a16:creationId xmlns:a16="http://schemas.microsoft.com/office/drawing/2014/main" xmlns="" id="{27E0AB95-2B61-4AEF-90D2-525D3A6589E2}"/>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5" name="Text Box 9">
          <a:extLst>
            <a:ext uri="{FF2B5EF4-FFF2-40B4-BE49-F238E27FC236}">
              <a16:creationId xmlns:a16="http://schemas.microsoft.com/office/drawing/2014/main" xmlns="" id="{DD1026BA-AF67-46F1-89E3-83265D2538F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6" name="Text Box 11">
          <a:extLst>
            <a:ext uri="{FF2B5EF4-FFF2-40B4-BE49-F238E27FC236}">
              <a16:creationId xmlns:a16="http://schemas.microsoft.com/office/drawing/2014/main" xmlns="" id="{1E313612-2C83-4912-A689-80463D5D738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7" name="Text Box 8">
          <a:extLst>
            <a:ext uri="{FF2B5EF4-FFF2-40B4-BE49-F238E27FC236}">
              <a16:creationId xmlns:a16="http://schemas.microsoft.com/office/drawing/2014/main" xmlns="" id="{F12F3098-978C-498D-99E1-48AF7F2A90BF}"/>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8" name="Text Box 9">
          <a:extLst>
            <a:ext uri="{FF2B5EF4-FFF2-40B4-BE49-F238E27FC236}">
              <a16:creationId xmlns:a16="http://schemas.microsoft.com/office/drawing/2014/main" xmlns="" id="{9F505599-7B10-478E-85A1-FE1B70E2AB6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19" name="Text Box 11">
          <a:extLst>
            <a:ext uri="{FF2B5EF4-FFF2-40B4-BE49-F238E27FC236}">
              <a16:creationId xmlns:a16="http://schemas.microsoft.com/office/drawing/2014/main" xmlns="" id="{70D17C30-07F3-4210-836E-388231A6384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0" name="Text Box 8">
          <a:extLst>
            <a:ext uri="{FF2B5EF4-FFF2-40B4-BE49-F238E27FC236}">
              <a16:creationId xmlns:a16="http://schemas.microsoft.com/office/drawing/2014/main" xmlns="" id="{0B636C3D-81F5-4B80-905F-7C7EE2BEFF8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1" name="Text Box 9">
          <a:extLst>
            <a:ext uri="{FF2B5EF4-FFF2-40B4-BE49-F238E27FC236}">
              <a16:creationId xmlns:a16="http://schemas.microsoft.com/office/drawing/2014/main" xmlns="" id="{E741C03F-2B33-46AF-9E19-7A196CF59B6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2" name="Text Box 11">
          <a:extLst>
            <a:ext uri="{FF2B5EF4-FFF2-40B4-BE49-F238E27FC236}">
              <a16:creationId xmlns:a16="http://schemas.microsoft.com/office/drawing/2014/main" xmlns="" id="{9D015378-0C65-4ECA-9497-15C2ECA342F5}"/>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3" name="Text Box 8">
          <a:extLst>
            <a:ext uri="{FF2B5EF4-FFF2-40B4-BE49-F238E27FC236}">
              <a16:creationId xmlns:a16="http://schemas.microsoft.com/office/drawing/2014/main" xmlns="" id="{D436DCE4-7A58-4647-BC9E-0CFA8B7D824D}"/>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4" name="Text Box 9">
          <a:extLst>
            <a:ext uri="{FF2B5EF4-FFF2-40B4-BE49-F238E27FC236}">
              <a16:creationId xmlns:a16="http://schemas.microsoft.com/office/drawing/2014/main" xmlns="" id="{31E54823-335F-49B8-AC2E-921A36630F5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5" name="Text Box 11">
          <a:extLst>
            <a:ext uri="{FF2B5EF4-FFF2-40B4-BE49-F238E27FC236}">
              <a16:creationId xmlns:a16="http://schemas.microsoft.com/office/drawing/2014/main" xmlns="" id="{88BC0E0C-7366-46A6-85E0-B050DEC01F2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6" name="Text Box 8">
          <a:extLst>
            <a:ext uri="{FF2B5EF4-FFF2-40B4-BE49-F238E27FC236}">
              <a16:creationId xmlns:a16="http://schemas.microsoft.com/office/drawing/2014/main" xmlns="" id="{98BFEABA-62F5-445D-898D-BEAE86FAA06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7" name="Text Box 9">
          <a:extLst>
            <a:ext uri="{FF2B5EF4-FFF2-40B4-BE49-F238E27FC236}">
              <a16:creationId xmlns:a16="http://schemas.microsoft.com/office/drawing/2014/main" xmlns="" id="{A46DB1F9-7DAE-4C43-A795-18ECCC08C309}"/>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8" name="Text Box 11">
          <a:extLst>
            <a:ext uri="{FF2B5EF4-FFF2-40B4-BE49-F238E27FC236}">
              <a16:creationId xmlns:a16="http://schemas.microsoft.com/office/drawing/2014/main" xmlns="" id="{4C0A306E-8A76-4CB9-99AA-646FD5EB024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29" name="Text Box 8">
          <a:extLst>
            <a:ext uri="{FF2B5EF4-FFF2-40B4-BE49-F238E27FC236}">
              <a16:creationId xmlns:a16="http://schemas.microsoft.com/office/drawing/2014/main" xmlns="" id="{E9E6D9AC-1B33-4049-B512-2DEE764D82E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30" name="Text Box 9">
          <a:extLst>
            <a:ext uri="{FF2B5EF4-FFF2-40B4-BE49-F238E27FC236}">
              <a16:creationId xmlns:a16="http://schemas.microsoft.com/office/drawing/2014/main" xmlns="" id="{B5EE5057-769F-4F1C-B709-248E4A232EF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31" name="Text Box 11">
          <a:extLst>
            <a:ext uri="{FF2B5EF4-FFF2-40B4-BE49-F238E27FC236}">
              <a16:creationId xmlns:a16="http://schemas.microsoft.com/office/drawing/2014/main" xmlns="" id="{AFE2ABA5-305E-4D29-BF24-B444B2C2CB2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32" name="Text Box 8">
          <a:extLst>
            <a:ext uri="{FF2B5EF4-FFF2-40B4-BE49-F238E27FC236}">
              <a16:creationId xmlns:a16="http://schemas.microsoft.com/office/drawing/2014/main" xmlns="" id="{9042FDE0-D02C-4BB2-9F04-8CF1EE0A05D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33" name="Text Box 9">
          <a:extLst>
            <a:ext uri="{FF2B5EF4-FFF2-40B4-BE49-F238E27FC236}">
              <a16:creationId xmlns:a16="http://schemas.microsoft.com/office/drawing/2014/main" xmlns="" id="{796137F3-F78E-4D55-ABC6-A8D2AB5AA59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34" name="Text Box 11">
          <a:extLst>
            <a:ext uri="{FF2B5EF4-FFF2-40B4-BE49-F238E27FC236}">
              <a16:creationId xmlns:a16="http://schemas.microsoft.com/office/drawing/2014/main" xmlns="" id="{A00BB981-AD5B-4314-A34E-92AB4B3B3F0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35" name="Text Box 8">
          <a:extLst>
            <a:ext uri="{FF2B5EF4-FFF2-40B4-BE49-F238E27FC236}">
              <a16:creationId xmlns:a16="http://schemas.microsoft.com/office/drawing/2014/main" xmlns="" id="{9D5AEF69-21DD-4A35-AFB2-92DB6798B65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36" name="Text Box 9">
          <a:extLst>
            <a:ext uri="{FF2B5EF4-FFF2-40B4-BE49-F238E27FC236}">
              <a16:creationId xmlns:a16="http://schemas.microsoft.com/office/drawing/2014/main" xmlns="" id="{946E56A6-07BF-4B03-8B40-559FD83ABDBA}"/>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37" name="Text Box 11">
          <a:extLst>
            <a:ext uri="{FF2B5EF4-FFF2-40B4-BE49-F238E27FC236}">
              <a16:creationId xmlns:a16="http://schemas.microsoft.com/office/drawing/2014/main" xmlns="" id="{538F1F33-B9C1-4FEE-B475-1A0532BD28F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938" name="Text Box 8">
          <a:extLst>
            <a:ext uri="{FF2B5EF4-FFF2-40B4-BE49-F238E27FC236}">
              <a16:creationId xmlns:a16="http://schemas.microsoft.com/office/drawing/2014/main" xmlns="" id="{C7E9A2FB-678A-4438-9C13-D940FC888A3B}"/>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39" name="Text Box 11">
          <a:extLst>
            <a:ext uri="{FF2B5EF4-FFF2-40B4-BE49-F238E27FC236}">
              <a16:creationId xmlns:a16="http://schemas.microsoft.com/office/drawing/2014/main" xmlns="" id="{2ABEF068-3E90-45E1-A940-4FD6C618B9B1}"/>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40" name="Text Box 8">
          <a:extLst>
            <a:ext uri="{FF2B5EF4-FFF2-40B4-BE49-F238E27FC236}">
              <a16:creationId xmlns:a16="http://schemas.microsoft.com/office/drawing/2014/main" xmlns="" id="{C6ACB5CB-E76F-42D3-84C9-E92572F2335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41" name="Text Box 9">
          <a:extLst>
            <a:ext uri="{FF2B5EF4-FFF2-40B4-BE49-F238E27FC236}">
              <a16:creationId xmlns:a16="http://schemas.microsoft.com/office/drawing/2014/main" xmlns="" id="{6B59D33B-72B5-4CE6-8D08-CC83884CF621}"/>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42" name="Text Box 11">
          <a:extLst>
            <a:ext uri="{FF2B5EF4-FFF2-40B4-BE49-F238E27FC236}">
              <a16:creationId xmlns:a16="http://schemas.microsoft.com/office/drawing/2014/main" xmlns="" id="{FD7AA637-8F52-4B0D-83EF-ADDB1ADF1190}"/>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943" name="Text Box 8">
          <a:extLst>
            <a:ext uri="{FF2B5EF4-FFF2-40B4-BE49-F238E27FC236}">
              <a16:creationId xmlns:a16="http://schemas.microsoft.com/office/drawing/2014/main" xmlns="" id="{351203D5-7709-474B-868D-6A689B03A501}"/>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944" name="Text Box 9">
          <a:extLst>
            <a:ext uri="{FF2B5EF4-FFF2-40B4-BE49-F238E27FC236}">
              <a16:creationId xmlns:a16="http://schemas.microsoft.com/office/drawing/2014/main" xmlns="" id="{09213176-37C1-4AF9-AC4D-A977F938918B}"/>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945" name="Text Box 11">
          <a:extLst>
            <a:ext uri="{FF2B5EF4-FFF2-40B4-BE49-F238E27FC236}">
              <a16:creationId xmlns:a16="http://schemas.microsoft.com/office/drawing/2014/main" xmlns="" id="{2B267A8A-F96B-4618-A320-F83C433252AC}"/>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46" name="Text Box 8">
          <a:extLst>
            <a:ext uri="{FF2B5EF4-FFF2-40B4-BE49-F238E27FC236}">
              <a16:creationId xmlns:a16="http://schemas.microsoft.com/office/drawing/2014/main" xmlns="" id="{369B511F-B986-46DA-AD63-CCC2B4EEE24E}"/>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47" name="Text Box 9">
          <a:extLst>
            <a:ext uri="{FF2B5EF4-FFF2-40B4-BE49-F238E27FC236}">
              <a16:creationId xmlns:a16="http://schemas.microsoft.com/office/drawing/2014/main" xmlns="" id="{B91F5837-204E-470A-A8F6-1321F504E3E8}"/>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48" name="Text Box 11">
          <a:extLst>
            <a:ext uri="{FF2B5EF4-FFF2-40B4-BE49-F238E27FC236}">
              <a16:creationId xmlns:a16="http://schemas.microsoft.com/office/drawing/2014/main" xmlns="" id="{0EB91A41-8669-4F0A-8277-2B7CB4D37A27}"/>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949" name="Text Box 8">
          <a:extLst>
            <a:ext uri="{FF2B5EF4-FFF2-40B4-BE49-F238E27FC236}">
              <a16:creationId xmlns:a16="http://schemas.microsoft.com/office/drawing/2014/main" xmlns="" id="{E41443F5-FFDB-4955-AE56-5155F804ED82}"/>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950" name="Text Box 9">
          <a:extLst>
            <a:ext uri="{FF2B5EF4-FFF2-40B4-BE49-F238E27FC236}">
              <a16:creationId xmlns:a16="http://schemas.microsoft.com/office/drawing/2014/main" xmlns="" id="{449C7976-825B-4BE3-BC60-8706BE6E7D61}"/>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85725"/>
    <xdr:sp macro="" textlink="">
      <xdr:nvSpPr>
        <xdr:cNvPr id="951" name="Text Box 11">
          <a:extLst>
            <a:ext uri="{FF2B5EF4-FFF2-40B4-BE49-F238E27FC236}">
              <a16:creationId xmlns:a16="http://schemas.microsoft.com/office/drawing/2014/main" xmlns="" id="{7F3C8489-96A1-4A4D-849D-08965FA9CA57}"/>
            </a:ext>
          </a:extLst>
        </xdr:cNvPr>
        <xdr:cNvSpPr txBox="1">
          <a:spLocks noChangeArrowheads="1"/>
        </xdr:cNvSpPr>
      </xdr:nvSpPr>
      <xdr:spPr bwMode="auto">
        <a:xfrm>
          <a:off x="4441371" y="8392886"/>
          <a:ext cx="7620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52" name="Text Box 8">
          <a:extLst>
            <a:ext uri="{FF2B5EF4-FFF2-40B4-BE49-F238E27FC236}">
              <a16:creationId xmlns:a16="http://schemas.microsoft.com/office/drawing/2014/main" xmlns="" id="{00A5B4A1-F720-4A06-9CE5-F1791F74699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53" name="Text Box 9">
          <a:extLst>
            <a:ext uri="{FF2B5EF4-FFF2-40B4-BE49-F238E27FC236}">
              <a16:creationId xmlns:a16="http://schemas.microsoft.com/office/drawing/2014/main" xmlns="" id="{AD9FED9B-2E21-43FA-9726-4B16C1C09BA3}"/>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0</xdr:colOff>
      <xdr:row>23</xdr:row>
      <xdr:rowOff>0</xdr:rowOff>
    </xdr:from>
    <xdr:ext cx="76200" cy="28575"/>
    <xdr:sp macro="" textlink="">
      <xdr:nvSpPr>
        <xdr:cNvPr id="954" name="Text Box 11">
          <a:extLst>
            <a:ext uri="{FF2B5EF4-FFF2-40B4-BE49-F238E27FC236}">
              <a16:creationId xmlns:a16="http://schemas.microsoft.com/office/drawing/2014/main" xmlns="" id="{59B79327-FB09-4BB6-988B-3B518DE7F67C}"/>
            </a:ext>
          </a:extLst>
        </xdr:cNvPr>
        <xdr:cNvSpPr txBox="1">
          <a:spLocks noChangeArrowheads="1"/>
        </xdr:cNvSpPr>
      </xdr:nvSpPr>
      <xdr:spPr bwMode="auto">
        <a:xfrm>
          <a:off x="444137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955" name="Text Box 8">
          <a:extLst>
            <a:ext uri="{FF2B5EF4-FFF2-40B4-BE49-F238E27FC236}">
              <a16:creationId xmlns:a16="http://schemas.microsoft.com/office/drawing/2014/main" xmlns="" id="{B7AC0DA4-9170-4E17-9F03-8BFD7E7E5F14}"/>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56" name="Text Box 11">
          <a:extLst>
            <a:ext uri="{FF2B5EF4-FFF2-40B4-BE49-F238E27FC236}">
              <a16:creationId xmlns:a16="http://schemas.microsoft.com/office/drawing/2014/main" xmlns="" id="{8FCFAB8A-A719-42B7-82AD-2AF54AFF03BE}"/>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57" name="Text Box 11">
          <a:extLst>
            <a:ext uri="{FF2B5EF4-FFF2-40B4-BE49-F238E27FC236}">
              <a16:creationId xmlns:a16="http://schemas.microsoft.com/office/drawing/2014/main" xmlns="" id="{9B29C934-3B3C-49F8-8218-663D50A0B82E}"/>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58" name="Text Box 11">
          <a:extLst>
            <a:ext uri="{FF2B5EF4-FFF2-40B4-BE49-F238E27FC236}">
              <a16:creationId xmlns:a16="http://schemas.microsoft.com/office/drawing/2014/main" xmlns="" id="{79F2DFE1-B1FB-4548-A93C-D8A9330C9468}"/>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59" name="Text Box 11">
          <a:extLst>
            <a:ext uri="{FF2B5EF4-FFF2-40B4-BE49-F238E27FC236}">
              <a16:creationId xmlns:a16="http://schemas.microsoft.com/office/drawing/2014/main" xmlns="" id="{653E2E9A-8950-4D5C-BD43-710EAF997F68}"/>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60" name="Text Box 11">
          <a:extLst>
            <a:ext uri="{FF2B5EF4-FFF2-40B4-BE49-F238E27FC236}">
              <a16:creationId xmlns:a16="http://schemas.microsoft.com/office/drawing/2014/main" xmlns="" id="{80BF347E-569C-4694-9A62-0A4E8EC42342}"/>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61" name="Text Box 11">
          <a:extLst>
            <a:ext uri="{FF2B5EF4-FFF2-40B4-BE49-F238E27FC236}">
              <a16:creationId xmlns:a16="http://schemas.microsoft.com/office/drawing/2014/main" xmlns="" id="{A2CD6C3D-FED6-4E23-996A-68919FF2E570}"/>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62" name="Text Box 11">
          <a:extLst>
            <a:ext uri="{FF2B5EF4-FFF2-40B4-BE49-F238E27FC236}">
              <a16:creationId xmlns:a16="http://schemas.microsoft.com/office/drawing/2014/main" xmlns="" id="{E81E9CEE-8C06-4085-BA38-3E1C7DBBEB5F}"/>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63" name="Text Box 11">
          <a:extLst>
            <a:ext uri="{FF2B5EF4-FFF2-40B4-BE49-F238E27FC236}">
              <a16:creationId xmlns:a16="http://schemas.microsoft.com/office/drawing/2014/main" xmlns="" id="{E4CD4B05-9579-497E-8B0A-2C7B285A8776}"/>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64" name="Text Box 11">
          <a:extLst>
            <a:ext uri="{FF2B5EF4-FFF2-40B4-BE49-F238E27FC236}">
              <a16:creationId xmlns:a16="http://schemas.microsoft.com/office/drawing/2014/main" xmlns="" id="{325048F4-91C4-4B91-A5A9-285397DEBF7C}"/>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xdr:col>
      <xdr:colOff>57150</xdr:colOff>
      <xdr:row>23</xdr:row>
      <xdr:rowOff>0</xdr:rowOff>
    </xdr:from>
    <xdr:ext cx="76200" cy="28575"/>
    <xdr:sp macro="" textlink="">
      <xdr:nvSpPr>
        <xdr:cNvPr id="965" name="Text Box 8">
          <a:extLst>
            <a:ext uri="{FF2B5EF4-FFF2-40B4-BE49-F238E27FC236}">
              <a16:creationId xmlns:a16="http://schemas.microsoft.com/office/drawing/2014/main" xmlns="" id="{2DE1A725-BBF3-45F3-8482-26D613A3BDDC}"/>
            </a:ext>
          </a:extLst>
        </xdr:cNvPr>
        <xdr:cNvSpPr txBox="1">
          <a:spLocks noChangeArrowheads="1"/>
        </xdr:cNvSpPr>
      </xdr:nvSpPr>
      <xdr:spPr bwMode="auto">
        <a:xfrm>
          <a:off x="4498521" y="8392886"/>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304800</xdr:colOff>
      <xdr:row>23</xdr:row>
      <xdr:rowOff>0</xdr:rowOff>
    </xdr:from>
    <xdr:ext cx="147357" cy="28575"/>
    <xdr:sp macro="" textlink="">
      <xdr:nvSpPr>
        <xdr:cNvPr id="966" name="Text Box 11">
          <a:extLst>
            <a:ext uri="{FF2B5EF4-FFF2-40B4-BE49-F238E27FC236}">
              <a16:creationId xmlns:a16="http://schemas.microsoft.com/office/drawing/2014/main" xmlns="" id="{2DAC5442-EA55-47BC-919A-C5D5FF0A94F2}"/>
            </a:ext>
          </a:extLst>
        </xdr:cNvPr>
        <xdr:cNvSpPr txBox="1">
          <a:spLocks noChangeArrowheads="1"/>
        </xdr:cNvSpPr>
      </xdr:nvSpPr>
      <xdr:spPr bwMode="auto">
        <a:xfrm>
          <a:off x="4071257" y="8392886"/>
          <a:ext cx="147357"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7"/>
  <sheetViews>
    <sheetView tabSelected="1" zoomScale="70" zoomScaleNormal="70" workbookViewId="0">
      <selection activeCell="J12" sqref="J12"/>
    </sheetView>
  </sheetViews>
  <sheetFormatPr defaultRowHeight="15" outlineLevelRow="2" x14ac:dyDescent="0.25"/>
  <cols>
    <col min="1" max="1" width="6.85546875" style="62" customWidth="1"/>
    <col min="2" max="2" width="48.140625" style="1" customWidth="1"/>
    <col min="3" max="3" width="11.28515625" style="1" customWidth="1"/>
    <col min="4" max="4" width="6.7109375" style="1" customWidth="1"/>
    <col min="5" max="5" width="13.140625" style="63" customWidth="1"/>
    <col min="6" max="6" width="23.7109375" style="1" customWidth="1"/>
    <col min="7" max="7" width="78.5703125" style="1" customWidth="1"/>
    <col min="8" max="8" width="9.28515625" style="1" customWidth="1"/>
    <col min="9" max="9" width="1.140625" style="1" hidden="1" customWidth="1"/>
    <col min="10" max="10" width="12.140625" style="1" customWidth="1"/>
    <col min="11" max="11" width="11" style="1" customWidth="1"/>
    <col min="12" max="12" width="11.85546875" style="1" customWidth="1"/>
    <col min="13" max="13" width="12.28515625" style="1" customWidth="1"/>
    <col min="14" max="14" width="10.7109375" style="1" customWidth="1"/>
    <col min="15" max="256" width="9.140625" style="1"/>
    <col min="257" max="257" width="6.85546875" style="1" customWidth="1"/>
    <col min="258" max="258" width="48.140625" style="1" customWidth="1"/>
    <col min="259" max="259" width="9.85546875" style="1" customWidth="1"/>
    <col min="260" max="260" width="6.7109375" style="1" customWidth="1"/>
    <col min="261" max="261" width="13.140625" style="1" customWidth="1"/>
    <col min="262" max="262" width="23.7109375" style="1" customWidth="1"/>
    <col min="263" max="263" width="77.42578125" style="1" customWidth="1"/>
    <col min="264" max="264" width="7.85546875" style="1" customWidth="1"/>
    <col min="265" max="265" width="0" style="1" hidden="1" customWidth="1"/>
    <col min="266" max="266" width="12.140625" style="1" customWidth="1"/>
    <col min="267" max="267" width="11" style="1" customWidth="1"/>
    <col min="268" max="268" width="11.85546875" style="1" customWidth="1"/>
    <col min="269" max="269" width="12.28515625" style="1" customWidth="1"/>
    <col min="270" max="270" width="10.7109375" style="1" customWidth="1"/>
    <col min="271" max="512" width="9.140625" style="1"/>
    <col min="513" max="513" width="6.85546875" style="1" customWidth="1"/>
    <col min="514" max="514" width="48.140625" style="1" customWidth="1"/>
    <col min="515" max="515" width="9.85546875" style="1" customWidth="1"/>
    <col min="516" max="516" width="6.7109375" style="1" customWidth="1"/>
    <col min="517" max="517" width="13.140625" style="1" customWidth="1"/>
    <col min="518" max="518" width="23.7109375" style="1" customWidth="1"/>
    <col min="519" max="519" width="77.42578125" style="1" customWidth="1"/>
    <col min="520" max="520" width="7.85546875" style="1" customWidth="1"/>
    <col min="521" max="521" width="0" style="1" hidden="1" customWidth="1"/>
    <col min="522" max="522" width="12.140625" style="1" customWidth="1"/>
    <col min="523" max="523" width="11" style="1" customWidth="1"/>
    <col min="524" max="524" width="11.85546875" style="1" customWidth="1"/>
    <col min="525" max="525" width="12.28515625" style="1" customWidth="1"/>
    <col min="526" max="526" width="10.7109375" style="1" customWidth="1"/>
    <col min="527" max="768" width="9.140625" style="1"/>
    <col min="769" max="769" width="6.85546875" style="1" customWidth="1"/>
    <col min="770" max="770" width="48.140625" style="1" customWidth="1"/>
    <col min="771" max="771" width="9.85546875" style="1" customWidth="1"/>
    <col min="772" max="772" width="6.7109375" style="1" customWidth="1"/>
    <col min="773" max="773" width="13.140625" style="1" customWidth="1"/>
    <col min="774" max="774" width="23.7109375" style="1" customWidth="1"/>
    <col min="775" max="775" width="77.42578125" style="1" customWidth="1"/>
    <col min="776" max="776" width="7.85546875" style="1" customWidth="1"/>
    <col min="777" max="777" width="0" style="1" hidden="1" customWidth="1"/>
    <col min="778" max="778" width="12.140625" style="1" customWidth="1"/>
    <col min="779" max="779" width="11" style="1" customWidth="1"/>
    <col min="780" max="780" width="11.85546875" style="1" customWidth="1"/>
    <col min="781" max="781" width="12.28515625" style="1" customWidth="1"/>
    <col min="782" max="782" width="10.7109375" style="1" customWidth="1"/>
    <col min="783" max="1024" width="9.140625" style="1"/>
    <col min="1025" max="1025" width="6.85546875" style="1" customWidth="1"/>
    <col min="1026" max="1026" width="48.140625" style="1" customWidth="1"/>
    <col min="1027" max="1027" width="9.85546875" style="1" customWidth="1"/>
    <col min="1028" max="1028" width="6.7109375" style="1" customWidth="1"/>
    <col min="1029" max="1029" width="13.140625" style="1" customWidth="1"/>
    <col min="1030" max="1030" width="23.7109375" style="1" customWidth="1"/>
    <col min="1031" max="1031" width="77.42578125" style="1" customWidth="1"/>
    <col min="1032" max="1032" width="7.85546875" style="1" customWidth="1"/>
    <col min="1033" max="1033" width="0" style="1" hidden="1" customWidth="1"/>
    <col min="1034" max="1034" width="12.140625" style="1" customWidth="1"/>
    <col min="1035" max="1035" width="11" style="1" customWidth="1"/>
    <col min="1036" max="1036" width="11.85546875" style="1" customWidth="1"/>
    <col min="1037" max="1037" width="12.28515625" style="1" customWidth="1"/>
    <col min="1038" max="1038" width="10.7109375" style="1" customWidth="1"/>
    <col min="1039" max="1280" width="9.140625" style="1"/>
    <col min="1281" max="1281" width="6.85546875" style="1" customWidth="1"/>
    <col min="1282" max="1282" width="48.140625" style="1" customWidth="1"/>
    <col min="1283" max="1283" width="9.85546875" style="1" customWidth="1"/>
    <col min="1284" max="1284" width="6.7109375" style="1" customWidth="1"/>
    <col min="1285" max="1285" width="13.140625" style="1" customWidth="1"/>
    <col min="1286" max="1286" width="23.7109375" style="1" customWidth="1"/>
    <col min="1287" max="1287" width="77.42578125" style="1" customWidth="1"/>
    <col min="1288" max="1288" width="7.85546875" style="1" customWidth="1"/>
    <col min="1289" max="1289" width="0" style="1" hidden="1" customWidth="1"/>
    <col min="1290" max="1290" width="12.140625" style="1" customWidth="1"/>
    <col min="1291" max="1291" width="11" style="1" customWidth="1"/>
    <col min="1292" max="1292" width="11.85546875" style="1" customWidth="1"/>
    <col min="1293" max="1293" width="12.28515625" style="1" customWidth="1"/>
    <col min="1294" max="1294" width="10.7109375" style="1" customWidth="1"/>
    <col min="1295" max="1536" width="9.140625" style="1"/>
    <col min="1537" max="1537" width="6.85546875" style="1" customWidth="1"/>
    <col min="1538" max="1538" width="48.140625" style="1" customWidth="1"/>
    <col min="1539" max="1539" width="9.85546875" style="1" customWidth="1"/>
    <col min="1540" max="1540" width="6.7109375" style="1" customWidth="1"/>
    <col min="1541" max="1541" width="13.140625" style="1" customWidth="1"/>
    <col min="1542" max="1542" width="23.7109375" style="1" customWidth="1"/>
    <col min="1543" max="1543" width="77.42578125" style="1" customWidth="1"/>
    <col min="1544" max="1544" width="7.85546875" style="1" customWidth="1"/>
    <col min="1545" max="1545" width="0" style="1" hidden="1" customWidth="1"/>
    <col min="1546" max="1546" width="12.140625" style="1" customWidth="1"/>
    <col min="1547" max="1547" width="11" style="1" customWidth="1"/>
    <col min="1548" max="1548" width="11.85546875" style="1" customWidth="1"/>
    <col min="1549" max="1549" width="12.28515625" style="1" customWidth="1"/>
    <col min="1550" max="1550" width="10.7109375" style="1" customWidth="1"/>
    <col min="1551" max="1792" width="9.140625" style="1"/>
    <col min="1793" max="1793" width="6.85546875" style="1" customWidth="1"/>
    <col min="1794" max="1794" width="48.140625" style="1" customWidth="1"/>
    <col min="1795" max="1795" width="9.85546875" style="1" customWidth="1"/>
    <col min="1796" max="1796" width="6.7109375" style="1" customWidth="1"/>
    <col min="1797" max="1797" width="13.140625" style="1" customWidth="1"/>
    <col min="1798" max="1798" width="23.7109375" style="1" customWidth="1"/>
    <col min="1799" max="1799" width="77.42578125" style="1" customWidth="1"/>
    <col min="1800" max="1800" width="7.85546875" style="1" customWidth="1"/>
    <col min="1801" max="1801" width="0" style="1" hidden="1" customWidth="1"/>
    <col min="1802" max="1802" width="12.140625" style="1" customWidth="1"/>
    <col min="1803" max="1803" width="11" style="1" customWidth="1"/>
    <col min="1804" max="1804" width="11.85546875" style="1" customWidth="1"/>
    <col min="1805" max="1805" width="12.28515625" style="1" customWidth="1"/>
    <col min="1806" max="1806" width="10.7109375" style="1" customWidth="1"/>
    <col min="1807" max="2048" width="9.140625" style="1"/>
    <col min="2049" max="2049" width="6.85546875" style="1" customWidth="1"/>
    <col min="2050" max="2050" width="48.140625" style="1" customWidth="1"/>
    <col min="2051" max="2051" width="9.85546875" style="1" customWidth="1"/>
    <col min="2052" max="2052" width="6.7109375" style="1" customWidth="1"/>
    <col min="2053" max="2053" width="13.140625" style="1" customWidth="1"/>
    <col min="2054" max="2054" width="23.7109375" style="1" customWidth="1"/>
    <col min="2055" max="2055" width="77.42578125" style="1" customWidth="1"/>
    <col min="2056" max="2056" width="7.85546875" style="1" customWidth="1"/>
    <col min="2057" max="2057" width="0" style="1" hidden="1" customWidth="1"/>
    <col min="2058" max="2058" width="12.140625" style="1" customWidth="1"/>
    <col min="2059" max="2059" width="11" style="1" customWidth="1"/>
    <col min="2060" max="2060" width="11.85546875" style="1" customWidth="1"/>
    <col min="2061" max="2061" width="12.28515625" style="1" customWidth="1"/>
    <col min="2062" max="2062" width="10.7109375" style="1" customWidth="1"/>
    <col min="2063" max="2304" width="9.140625" style="1"/>
    <col min="2305" max="2305" width="6.85546875" style="1" customWidth="1"/>
    <col min="2306" max="2306" width="48.140625" style="1" customWidth="1"/>
    <col min="2307" max="2307" width="9.85546875" style="1" customWidth="1"/>
    <col min="2308" max="2308" width="6.7109375" style="1" customWidth="1"/>
    <col min="2309" max="2309" width="13.140625" style="1" customWidth="1"/>
    <col min="2310" max="2310" width="23.7109375" style="1" customWidth="1"/>
    <col min="2311" max="2311" width="77.42578125" style="1" customWidth="1"/>
    <col min="2312" max="2312" width="7.85546875" style="1" customWidth="1"/>
    <col min="2313" max="2313" width="0" style="1" hidden="1" customWidth="1"/>
    <col min="2314" max="2314" width="12.140625" style="1" customWidth="1"/>
    <col min="2315" max="2315" width="11" style="1" customWidth="1"/>
    <col min="2316" max="2316" width="11.85546875" style="1" customWidth="1"/>
    <col min="2317" max="2317" width="12.28515625" style="1" customWidth="1"/>
    <col min="2318" max="2318" width="10.7109375" style="1" customWidth="1"/>
    <col min="2319" max="2560" width="9.140625" style="1"/>
    <col min="2561" max="2561" width="6.85546875" style="1" customWidth="1"/>
    <col min="2562" max="2562" width="48.140625" style="1" customWidth="1"/>
    <col min="2563" max="2563" width="9.85546875" style="1" customWidth="1"/>
    <col min="2564" max="2564" width="6.7109375" style="1" customWidth="1"/>
    <col min="2565" max="2565" width="13.140625" style="1" customWidth="1"/>
    <col min="2566" max="2566" width="23.7109375" style="1" customWidth="1"/>
    <col min="2567" max="2567" width="77.42578125" style="1" customWidth="1"/>
    <col min="2568" max="2568" width="7.85546875" style="1" customWidth="1"/>
    <col min="2569" max="2569" width="0" style="1" hidden="1" customWidth="1"/>
    <col min="2570" max="2570" width="12.140625" style="1" customWidth="1"/>
    <col min="2571" max="2571" width="11" style="1" customWidth="1"/>
    <col min="2572" max="2572" width="11.85546875" style="1" customWidth="1"/>
    <col min="2573" max="2573" width="12.28515625" style="1" customWidth="1"/>
    <col min="2574" max="2574" width="10.7109375" style="1" customWidth="1"/>
    <col min="2575" max="2816" width="9.140625" style="1"/>
    <col min="2817" max="2817" width="6.85546875" style="1" customWidth="1"/>
    <col min="2818" max="2818" width="48.140625" style="1" customWidth="1"/>
    <col min="2819" max="2819" width="9.85546875" style="1" customWidth="1"/>
    <col min="2820" max="2820" width="6.7109375" style="1" customWidth="1"/>
    <col min="2821" max="2821" width="13.140625" style="1" customWidth="1"/>
    <col min="2822" max="2822" width="23.7109375" style="1" customWidth="1"/>
    <col min="2823" max="2823" width="77.42578125" style="1" customWidth="1"/>
    <col min="2824" max="2824" width="7.85546875" style="1" customWidth="1"/>
    <col min="2825" max="2825" width="0" style="1" hidden="1" customWidth="1"/>
    <col min="2826" max="2826" width="12.140625" style="1" customWidth="1"/>
    <col min="2827" max="2827" width="11" style="1" customWidth="1"/>
    <col min="2828" max="2828" width="11.85546875" style="1" customWidth="1"/>
    <col min="2829" max="2829" width="12.28515625" style="1" customWidth="1"/>
    <col min="2830" max="2830" width="10.7109375" style="1" customWidth="1"/>
    <col min="2831" max="3072" width="9.140625" style="1"/>
    <col min="3073" max="3073" width="6.85546875" style="1" customWidth="1"/>
    <col min="3074" max="3074" width="48.140625" style="1" customWidth="1"/>
    <col min="3075" max="3075" width="9.85546875" style="1" customWidth="1"/>
    <col min="3076" max="3076" width="6.7109375" style="1" customWidth="1"/>
    <col min="3077" max="3077" width="13.140625" style="1" customWidth="1"/>
    <col min="3078" max="3078" width="23.7109375" style="1" customWidth="1"/>
    <col min="3079" max="3079" width="77.42578125" style="1" customWidth="1"/>
    <col min="3080" max="3080" width="7.85546875" style="1" customWidth="1"/>
    <col min="3081" max="3081" width="0" style="1" hidden="1" customWidth="1"/>
    <col min="3082" max="3082" width="12.140625" style="1" customWidth="1"/>
    <col min="3083" max="3083" width="11" style="1" customWidth="1"/>
    <col min="3084" max="3084" width="11.85546875" style="1" customWidth="1"/>
    <col min="3085" max="3085" width="12.28515625" style="1" customWidth="1"/>
    <col min="3086" max="3086" width="10.7109375" style="1" customWidth="1"/>
    <col min="3087" max="3328" width="9.140625" style="1"/>
    <col min="3329" max="3329" width="6.85546875" style="1" customWidth="1"/>
    <col min="3330" max="3330" width="48.140625" style="1" customWidth="1"/>
    <col min="3331" max="3331" width="9.85546875" style="1" customWidth="1"/>
    <col min="3332" max="3332" width="6.7109375" style="1" customWidth="1"/>
    <col min="3333" max="3333" width="13.140625" style="1" customWidth="1"/>
    <col min="3334" max="3334" width="23.7109375" style="1" customWidth="1"/>
    <col min="3335" max="3335" width="77.42578125" style="1" customWidth="1"/>
    <col min="3336" max="3336" width="7.85546875" style="1" customWidth="1"/>
    <col min="3337" max="3337" width="0" style="1" hidden="1" customWidth="1"/>
    <col min="3338" max="3338" width="12.140625" style="1" customWidth="1"/>
    <col min="3339" max="3339" width="11" style="1" customWidth="1"/>
    <col min="3340" max="3340" width="11.85546875" style="1" customWidth="1"/>
    <col min="3341" max="3341" width="12.28515625" style="1" customWidth="1"/>
    <col min="3342" max="3342" width="10.7109375" style="1" customWidth="1"/>
    <col min="3343" max="3584" width="9.140625" style="1"/>
    <col min="3585" max="3585" width="6.85546875" style="1" customWidth="1"/>
    <col min="3586" max="3586" width="48.140625" style="1" customWidth="1"/>
    <col min="3587" max="3587" width="9.85546875" style="1" customWidth="1"/>
    <col min="3588" max="3588" width="6.7109375" style="1" customWidth="1"/>
    <col min="3589" max="3589" width="13.140625" style="1" customWidth="1"/>
    <col min="3590" max="3590" width="23.7109375" style="1" customWidth="1"/>
    <col min="3591" max="3591" width="77.42578125" style="1" customWidth="1"/>
    <col min="3592" max="3592" width="7.85546875" style="1" customWidth="1"/>
    <col min="3593" max="3593" width="0" style="1" hidden="1" customWidth="1"/>
    <col min="3594" max="3594" width="12.140625" style="1" customWidth="1"/>
    <col min="3595" max="3595" width="11" style="1" customWidth="1"/>
    <col min="3596" max="3596" width="11.85546875" style="1" customWidth="1"/>
    <col min="3597" max="3597" width="12.28515625" style="1" customWidth="1"/>
    <col min="3598" max="3598" width="10.7109375" style="1" customWidth="1"/>
    <col min="3599" max="3840" width="9.140625" style="1"/>
    <col min="3841" max="3841" width="6.85546875" style="1" customWidth="1"/>
    <col min="3842" max="3842" width="48.140625" style="1" customWidth="1"/>
    <col min="3843" max="3843" width="9.85546875" style="1" customWidth="1"/>
    <col min="3844" max="3844" width="6.7109375" style="1" customWidth="1"/>
    <col min="3845" max="3845" width="13.140625" style="1" customWidth="1"/>
    <col min="3846" max="3846" width="23.7109375" style="1" customWidth="1"/>
    <col min="3847" max="3847" width="77.42578125" style="1" customWidth="1"/>
    <col min="3848" max="3848" width="7.85546875" style="1" customWidth="1"/>
    <col min="3849" max="3849" width="0" style="1" hidden="1" customWidth="1"/>
    <col min="3850" max="3850" width="12.140625" style="1" customWidth="1"/>
    <col min="3851" max="3851" width="11" style="1" customWidth="1"/>
    <col min="3852" max="3852" width="11.85546875" style="1" customWidth="1"/>
    <col min="3853" max="3853" width="12.28515625" style="1" customWidth="1"/>
    <col min="3854" max="3854" width="10.7109375" style="1" customWidth="1"/>
    <col min="3855" max="4096" width="9.140625" style="1"/>
    <col min="4097" max="4097" width="6.85546875" style="1" customWidth="1"/>
    <col min="4098" max="4098" width="48.140625" style="1" customWidth="1"/>
    <col min="4099" max="4099" width="9.85546875" style="1" customWidth="1"/>
    <col min="4100" max="4100" width="6.7109375" style="1" customWidth="1"/>
    <col min="4101" max="4101" width="13.140625" style="1" customWidth="1"/>
    <col min="4102" max="4102" width="23.7109375" style="1" customWidth="1"/>
    <col min="4103" max="4103" width="77.42578125" style="1" customWidth="1"/>
    <col min="4104" max="4104" width="7.85546875" style="1" customWidth="1"/>
    <col min="4105" max="4105" width="0" style="1" hidden="1" customWidth="1"/>
    <col min="4106" max="4106" width="12.140625" style="1" customWidth="1"/>
    <col min="4107" max="4107" width="11" style="1" customWidth="1"/>
    <col min="4108" max="4108" width="11.85546875" style="1" customWidth="1"/>
    <col min="4109" max="4109" width="12.28515625" style="1" customWidth="1"/>
    <col min="4110" max="4110" width="10.7109375" style="1" customWidth="1"/>
    <col min="4111" max="4352" width="9.140625" style="1"/>
    <col min="4353" max="4353" width="6.85546875" style="1" customWidth="1"/>
    <col min="4354" max="4354" width="48.140625" style="1" customWidth="1"/>
    <col min="4355" max="4355" width="9.85546875" style="1" customWidth="1"/>
    <col min="4356" max="4356" width="6.7109375" style="1" customWidth="1"/>
    <col min="4357" max="4357" width="13.140625" style="1" customWidth="1"/>
    <col min="4358" max="4358" width="23.7109375" style="1" customWidth="1"/>
    <col min="4359" max="4359" width="77.42578125" style="1" customWidth="1"/>
    <col min="4360" max="4360" width="7.85546875" style="1" customWidth="1"/>
    <col min="4361" max="4361" width="0" style="1" hidden="1" customWidth="1"/>
    <col min="4362" max="4362" width="12.140625" style="1" customWidth="1"/>
    <col min="4363" max="4363" width="11" style="1" customWidth="1"/>
    <col min="4364" max="4364" width="11.85546875" style="1" customWidth="1"/>
    <col min="4365" max="4365" width="12.28515625" style="1" customWidth="1"/>
    <col min="4366" max="4366" width="10.7109375" style="1" customWidth="1"/>
    <col min="4367" max="4608" width="9.140625" style="1"/>
    <col min="4609" max="4609" width="6.85546875" style="1" customWidth="1"/>
    <col min="4610" max="4610" width="48.140625" style="1" customWidth="1"/>
    <col min="4611" max="4611" width="9.85546875" style="1" customWidth="1"/>
    <col min="4612" max="4612" width="6.7109375" style="1" customWidth="1"/>
    <col min="4613" max="4613" width="13.140625" style="1" customWidth="1"/>
    <col min="4614" max="4614" width="23.7109375" style="1" customWidth="1"/>
    <col min="4615" max="4615" width="77.42578125" style="1" customWidth="1"/>
    <col min="4616" max="4616" width="7.85546875" style="1" customWidth="1"/>
    <col min="4617" max="4617" width="0" style="1" hidden="1" customWidth="1"/>
    <col min="4618" max="4618" width="12.140625" style="1" customWidth="1"/>
    <col min="4619" max="4619" width="11" style="1" customWidth="1"/>
    <col min="4620" max="4620" width="11.85546875" style="1" customWidth="1"/>
    <col min="4621" max="4621" width="12.28515625" style="1" customWidth="1"/>
    <col min="4622" max="4622" width="10.7109375" style="1" customWidth="1"/>
    <col min="4623" max="4864" width="9.140625" style="1"/>
    <col min="4865" max="4865" width="6.85546875" style="1" customWidth="1"/>
    <col min="4866" max="4866" width="48.140625" style="1" customWidth="1"/>
    <col min="4867" max="4867" width="9.85546875" style="1" customWidth="1"/>
    <col min="4868" max="4868" width="6.7109375" style="1" customWidth="1"/>
    <col min="4869" max="4869" width="13.140625" style="1" customWidth="1"/>
    <col min="4870" max="4870" width="23.7109375" style="1" customWidth="1"/>
    <col min="4871" max="4871" width="77.42578125" style="1" customWidth="1"/>
    <col min="4872" max="4872" width="7.85546875" style="1" customWidth="1"/>
    <col min="4873" max="4873" width="0" style="1" hidden="1" customWidth="1"/>
    <col min="4874" max="4874" width="12.140625" style="1" customWidth="1"/>
    <col min="4875" max="4875" width="11" style="1" customWidth="1"/>
    <col min="4876" max="4876" width="11.85546875" style="1" customWidth="1"/>
    <col min="4877" max="4877" width="12.28515625" style="1" customWidth="1"/>
    <col min="4878" max="4878" width="10.7109375" style="1" customWidth="1"/>
    <col min="4879" max="5120" width="9.140625" style="1"/>
    <col min="5121" max="5121" width="6.85546875" style="1" customWidth="1"/>
    <col min="5122" max="5122" width="48.140625" style="1" customWidth="1"/>
    <col min="5123" max="5123" width="9.85546875" style="1" customWidth="1"/>
    <col min="5124" max="5124" width="6.7109375" style="1" customWidth="1"/>
    <col min="5125" max="5125" width="13.140625" style="1" customWidth="1"/>
    <col min="5126" max="5126" width="23.7109375" style="1" customWidth="1"/>
    <col min="5127" max="5127" width="77.42578125" style="1" customWidth="1"/>
    <col min="5128" max="5128" width="7.85546875" style="1" customWidth="1"/>
    <col min="5129" max="5129" width="0" style="1" hidden="1" customWidth="1"/>
    <col min="5130" max="5130" width="12.140625" style="1" customWidth="1"/>
    <col min="5131" max="5131" width="11" style="1" customWidth="1"/>
    <col min="5132" max="5132" width="11.85546875" style="1" customWidth="1"/>
    <col min="5133" max="5133" width="12.28515625" style="1" customWidth="1"/>
    <col min="5134" max="5134" width="10.7109375" style="1" customWidth="1"/>
    <col min="5135" max="5376" width="9.140625" style="1"/>
    <col min="5377" max="5377" width="6.85546875" style="1" customWidth="1"/>
    <col min="5378" max="5378" width="48.140625" style="1" customWidth="1"/>
    <col min="5379" max="5379" width="9.85546875" style="1" customWidth="1"/>
    <col min="5380" max="5380" width="6.7109375" style="1" customWidth="1"/>
    <col min="5381" max="5381" width="13.140625" style="1" customWidth="1"/>
    <col min="5382" max="5382" width="23.7109375" style="1" customWidth="1"/>
    <col min="5383" max="5383" width="77.42578125" style="1" customWidth="1"/>
    <col min="5384" max="5384" width="7.85546875" style="1" customWidth="1"/>
    <col min="5385" max="5385" width="0" style="1" hidden="1" customWidth="1"/>
    <col min="5386" max="5386" width="12.140625" style="1" customWidth="1"/>
    <col min="5387" max="5387" width="11" style="1" customWidth="1"/>
    <col min="5388" max="5388" width="11.85546875" style="1" customWidth="1"/>
    <col min="5389" max="5389" width="12.28515625" style="1" customWidth="1"/>
    <col min="5390" max="5390" width="10.7109375" style="1" customWidth="1"/>
    <col min="5391" max="5632" width="9.140625" style="1"/>
    <col min="5633" max="5633" width="6.85546875" style="1" customWidth="1"/>
    <col min="5634" max="5634" width="48.140625" style="1" customWidth="1"/>
    <col min="5635" max="5635" width="9.85546875" style="1" customWidth="1"/>
    <col min="5636" max="5636" width="6.7109375" style="1" customWidth="1"/>
    <col min="5637" max="5637" width="13.140625" style="1" customWidth="1"/>
    <col min="5638" max="5638" width="23.7109375" style="1" customWidth="1"/>
    <col min="5639" max="5639" width="77.42578125" style="1" customWidth="1"/>
    <col min="5640" max="5640" width="7.85546875" style="1" customWidth="1"/>
    <col min="5641" max="5641" width="0" style="1" hidden="1" customWidth="1"/>
    <col min="5642" max="5642" width="12.140625" style="1" customWidth="1"/>
    <col min="5643" max="5643" width="11" style="1" customWidth="1"/>
    <col min="5644" max="5644" width="11.85546875" style="1" customWidth="1"/>
    <col min="5645" max="5645" width="12.28515625" style="1" customWidth="1"/>
    <col min="5646" max="5646" width="10.7109375" style="1" customWidth="1"/>
    <col min="5647" max="5888" width="9.140625" style="1"/>
    <col min="5889" max="5889" width="6.85546875" style="1" customWidth="1"/>
    <col min="5890" max="5890" width="48.140625" style="1" customWidth="1"/>
    <col min="5891" max="5891" width="9.85546875" style="1" customWidth="1"/>
    <col min="5892" max="5892" width="6.7109375" style="1" customWidth="1"/>
    <col min="5893" max="5893" width="13.140625" style="1" customWidth="1"/>
    <col min="5894" max="5894" width="23.7109375" style="1" customWidth="1"/>
    <col min="5895" max="5895" width="77.42578125" style="1" customWidth="1"/>
    <col min="5896" max="5896" width="7.85546875" style="1" customWidth="1"/>
    <col min="5897" max="5897" width="0" style="1" hidden="1" customWidth="1"/>
    <col min="5898" max="5898" width="12.140625" style="1" customWidth="1"/>
    <col min="5899" max="5899" width="11" style="1" customWidth="1"/>
    <col min="5900" max="5900" width="11.85546875" style="1" customWidth="1"/>
    <col min="5901" max="5901" width="12.28515625" style="1" customWidth="1"/>
    <col min="5902" max="5902" width="10.7109375" style="1" customWidth="1"/>
    <col min="5903" max="6144" width="9.140625" style="1"/>
    <col min="6145" max="6145" width="6.85546875" style="1" customWidth="1"/>
    <col min="6146" max="6146" width="48.140625" style="1" customWidth="1"/>
    <col min="6147" max="6147" width="9.85546875" style="1" customWidth="1"/>
    <col min="6148" max="6148" width="6.7109375" style="1" customWidth="1"/>
    <col min="6149" max="6149" width="13.140625" style="1" customWidth="1"/>
    <col min="6150" max="6150" width="23.7109375" style="1" customWidth="1"/>
    <col min="6151" max="6151" width="77.42578125" style="1" customWidth="1"/>
    <col min="6152" max="6152" width="7.85546875" style="1" customWidth="1"/>
    <col min="6153" max="6153" width="0" style="1" hidden="1" customWidth="1"/>
    <col min="6154" max="6154" width="12.140625" style="1" customWidth="1"/>
    <col min="6155" max="6155" width="11" style="1" customWidth="1"/>
    <col min="6156" max="6156" width="11.85546875" style="1" customWidth="1"/>
    <col min="6157" max="6157" width="12.28515625" style="1" customWidth="1"/>
    <col min="6158" max="6158" width="10.7109375" style="1" customWidth="1"/>
    <col min="6159" max="6400" width="9.140625" style="1"/>
    <col min="6401" max="6401" width="6.85546875" style="1" customWidth="1"/>
    <col min="6402" max="6402" width="48.140625" style="1" customWidth="1"/>
    <col min="6403" max="6403" width="9.85546875" style="1" customWidth="1"/>
    <col min="6404" max="6404" width="6.7109375" style="1" customWidth="1"/>
    <col min="6405" max="6405" width="13.140625" style="1" customWidth="1"/>
    <col min="6406" max="6406" width="23.7109375" style="1" customWidth="1"/>
    <col min="6407" max="6407" width="77.42578125" style="1" customWidth="1"/>
    <col min="6408" max="6408" width="7.85546875" style="1" customWidth="1"/>
    <col min="6409" max="6409" width="0" style="1" hidden="1" customWidth="1"/>
    <col min="6410" max="6410" width="12.140625" style="1" customWidth="1"/>
    <col min="6411" max="6411" width="11" style="1" customWidth="1"/>
    <col min="6412" max="6412" width="11.85546875" style="1" customWidth="1"/>
    <col min="6413" max="6413" width="12.28515625" style="1" customWidth="1"/>
    <col min="6414" max="6414" width="10.7109375" style="1" customWidth="1"/>
    <col min="6415" max="6656" width="9.140625" style="1"/>
    <col min="6657" max="6657" width="6.85546875" style="1" customWidth="1"/>
    <col min="6658" max="6658" width="48.140625" style="1" customWidth="1"/>
    <col min="6659" max="6659" width="9.85546875" style="1" customWidth="1"/>
    <col min="6660" max="6660" width="6.7109375" style="1" customWidth="1"/>
    <col min="6661" max="6661" width="13.140625" style="1" customWidth="1"/>
    <col min="6662" max="6662" width="23.7109375" style="1" customWidth="1"/>
    <col min="6663" max="6663" width="77.42578125" style="1" customWidth="1"/>
    <col min="6664" max="6664" width="7.85546875" style="1" customWidth="1"/>
    <col min="6665" max="6665" width="0" style="1" hidden="1" customWidth="1"/>
    <col min="6666" max="6666" width="12.140625" style="1" customWidth="1"/>
    <col min="6667" max="6667" width="11" style="1" customWidth="1"/>
    <col min="6668" max="6668" width="11.85546875" style="1" customWidth="1"/>
    <col min="6669" max="6669" width="12.28515625" style="1" customWidth="1"/>
    <col min="6670" max="6670" width="10.7109375" style="1" customWidth="1"/>
    <col min="6671" max="6912" width="9.140625" style="1"/>
    <col min="6913" max="6913" width="6.85546875" style="1" customWidth="1"/>
    <col min="6914" max="6914" width="48.140625" style="1" customWidth="1"/>
    <col min="6915" max="6915" width="9.85546875" style="1" customWidth="1"/>
    <col min="6916" max="6916" width="6.7109375" style="1" customWidth="1"/>
    <col min="6917" max="6917" width="13.140625" style="1" customWidth="1"/>
    <col min="6918" max="6918" width="23.7109375" style="1" customWidth="1"/>
    <col min="6919" max="6919" width="77.42578125" style="1" customWidth="1"/>
    <col min="6920" max="6920" width="7.85546875" style="1" customWidth="1"/>
    <col min="6921" max="6921" width="0" style="1" hidden="1" customWidth="1"/>
    <col min="6922" max="6922" width="12.140625" style="1" customWidth="1"/>
    <col min="6923" max="6923" width="11" style="1" customWidth="1"/>
    <col min="6924" max="6924" width="11.85546875" style="1" customWidth="1"/>
    <col min="6925" max="6925" width="12.28515625" style="1" customWidth="1"/>
    <col min="6926" max="6926" width="10.7109375" style="1" customWidth="1"/>
    <col min="6927" max="7168" width="9.140625" style="1"/>
    <col min="7169" max="7169" width="6.85546875" style="1" customWidth="1"/>
    <col min="7170" max="7170" width="48.140625" style="1" customWidth="1"/>
    <col min="7171" max="7171" width="9.85546875" style="1" customWidth="1"/>
    <col min="7172" max="7172" width="6.7109375" style="1" customWidth="1"/>
    <col min="7173" max="7173" width="13.140625" style="1" customWidth="1"/>
    <col min="7174" max="7174" width="23.7109375" style="1" customWidth="1"/>
    <col min="7175" max="7175" width="77.42578125" style="1" customWidth="1"/>
    <col min="7176" max="7176" width="7.85546875" style="1" customWidth="1"/>
    <col min="7177" max="7177" width="0" style="1" hidden="1" customWidth="1"/>
    <col min="7178" max="7178" width="12.140625" style="1" customWidth="1"/>
    <col min="7179" max="7179" width="11" style="1" customWidth="1"/>
    <col min="7180" max="7180" width="11.85546875" style="1" customWidth="1"/>
    <col min="7181" max="7181" width="12.28515625" style="1" customWidth="1"/>
    <col min="7182" max="7182" width="10.7109375" style="1" customWidth="1"/>
    <col min="7183" max="7424" width="9.140625" style="1"/>
    <col min="7425" max="7425" width="6.85546875" style="1" customWidth="1"/>
    <col min="7426" max="7426" width="48.140625" style="1" customWidth="1"/>
    <col min="7427" max="7427" width="9.85546875" style="1" customWidth="1"/>
    <col min="7428" max="7428" width="6.7109375" style="1" customWidth="1"/>
    <col min="7429" max="7429" width="13.140625" style="1" customWidth="1"/>
    <col min="7430" max="7430" width="23.7109375" style="1" customWidth="1"/>
    <col min="7431" max="7431" width="77.42578125" style="1" customWidth="1"/>
    <col min="7432" max="7432" width="7.85546875" style="1" customWidth="1"/>
    <col min="7433" max="7433" width="0" style="1" hidden="1" customWidth="1"/>
    <col min="7434" max="7434" width="12.140625" style="1" customWidth="1"/>
    <col min="7435" max="7435" width="11" style="1" customWidth="1"/>
    <col min="7436" max="7436" width="11.85546875" style="1" customWidth="1"/>
    <col min="7437" max="7437" width="12.28515625" style="1" customWidth="1"/>
    <col min="7438" max="7438" width="10.7109375" style="1" customWidth="1"/>
    <col min="7439" max="7680" width="9.140625" style="1"/>
    <col min="7681" max="7681" width="6.85546875" style="1" customWidth="1"/>
    <col min="7682" max="7682" width="48.140625" style="1" customWidth="1"/>
    <col min="7683" max="7683" width="9.85546875" style="1" customWidth="1"/>
    <col min="7684" max="7684" width="6.7109375" style="1" customWidth="1"/>
    <col min="7685" max="7685" width="13.140625" style="1" customWidth="1"/>
    <col min="7686" max="7686" width="23.7109375" style="1" customWidth="1"/>
    <col min="7687" max="7687" width="77.42578125" style="1" customWidth="1"/>
    <col min="7688" max="7688" width="7.85546875" style="1" customWidth="1"/>
    <col min="7689" max="7689" width="0" style="1" hidden="1" customWidth="1"/>
    <col min="7690" max="7690" width="12.140625" style="1" customWidth="1"/>
    <col min="7691" max="7691" width="11" style="1" customWidth="1"/>
    <col min="7692" max="7692" width="11.85546875" style="1" customWidth="1"/>
    <col min="7693" max="7693" width="12.28515625" style="1" customWidth="1"/>
    <col min="7694" max="7694" width="10.7109375" style="1" customWidth="1"/>
    <col min="7695" max="7936" width="9.140625" style="1"/>
    <col min="7937" max="7937" width="6.85546875" style="1" customWidth="1"/>
    <col min="7938" max="7938" width="48.140625" style="1" customWidth="1"/>
    <col min="7939" max="7939" width="9.85546875" style="1" customWidth="1"/>
    <col min="7940" max="7940" width="6.7109375" style="1" customWidth="1"/>
    <col min="7941" max="7941" width="13.140625" style="1" customWidth="1"/>
    <col min="7942" max="7942" width="23.7109375" style="1" customWidth="1"/>
    <col min="7943" max="7943" width="77.42578125" style="1" customWidth="1"/>
    <col min="7944" max="7944" width="7.85546875" style="1" customWidth="1"/>
    <col min="7945" max="7945" width="0" style="1" hidden="1" customWidth="1"/>
    <col min="7946" max="7946" width="12.140625" style="1" customWidth="1"/>
    <col min="7947" max="7947" width="11" style="1" customWidth="1"/>
    <col min="7948" max="7948" width="11.85546875" style="1" customWidth="1"/>
    <col min="7949" max="7949" width="12.28515625" style="1" customWidth="1"/>
    <col min="7950" max="7950" width="10.7109375" style="1" customWidth="1"/>
    <col min="7951" max="8192" width="9.140625" style="1"/>
    <col min="8193" max="8193" width="6.85546875" style="1" customWidth="1"/>
    <col min="8194" max="8194" width="48.140625" style="1" customWidth="1"/>
    <col min="8195" max="8195" width="9.85546875" style="1" customWidth="1"/>
    <col min="8196" max="8196" width="6.7109375" style="1" customWidth="1"/>
    <col min="8197" max="8197" width="13.140625" style="1" customWidth="1"/>
    <col min="8198" max="8198" width="23.7109375" style="1" customWidth="1"/>
    <col min="8199" max="8199" width="77.42578125" style="1" customWidth="1"/>
    <col min="8200" max="8200" width="7.85546875" style="1" customWidth="1"/>
    <col min="8201" max="8201" width="0" style="1" hidden="1" customWidth="1"/>
    <col min="8202" max="8202" width="12.140625" style="1" customWidth="1"/>
    <col min="8203" max="8203" width="11" style="1" customWidth="1"/>
    <col min="8204" max="8204" width="11.85546875" style="1" customWidth="1"/>
    <col min="8205" max="8205" width="12.28515625" style="1" customWidth="1"/>
    <col min="8206" max="8206" width="10.7109375" style="1" customWidth="1"/>
    <col min="8207" max="8448" width="9.140625" style="1"/>
    <col min="8449" max="8449" width="6.85546875" style="1" customWidth="1"/>
    <col min="8450" max="8450" width="48.140625" style="1" customWidth="1"/>
    <col min="8451" max="8451" width="9.85546875" style="1" customWidth="1"/>
    <col min="8452" max="8452" width="6.7109375" style="1" customWidth="1"/>
    <col min="8453" max="8453" width="13.140625" style="1" customWidth="1"/>
    <col min="8454" max="8454" width="23.7109375" style="1" customWidth="1"/>
    <col min="8455" max="8455" width="77.42578125" style="1" customWidth="1"/>
    <col min="8456" max="8456" width="7.85546875" style="1" customWidth="1"/>
    <col min="8457" max="8457" width="0" style="1" hidden="1" customWidth="1"/>
    <col min="8458" max="8458" width="12.140625" style="1" customWidth="1"/>
    <col min="8459" max="8459" width="11" style="1" customWidth="1"/>
    <col min="8460" max="8460" width="11.85546875" style="1" customWidth="1"/>
    <col min="8461" max="8461" width="12.28515625" style="1" customWidth="1"/>
    <col min="8462" max="8462" width="10.7109375" style="1" customWidth="1"/>
    <col min="8463" max="8704" width="9.140625" style="1"/>
    <col min="8705" max="8705" width="6.85546875" style="1" customWidth="1"/>
    <col min="8706" max="8706" width="48.140625" style="1" customWidth="1"/>
    <col min="8707" max="8707" width="9.85546875" style="1" customWidth="1"/>
    <col min="8708" max="8708" width="6.7109375" style="1" customWidth="1"/>
    <col min="8709" max="8709" width="13.140625" style="1" customWidth="1"/>
    <col min="8710" max="8710" width="23.7109375" style="1" customWidth="1"/>
    <col min="8711" max="8711" width="77.42578125" style="1" customWidth="1"/>
    <col min="8712" max="8712" width="7.85546875" style="1" customWidth="1"/>
    <col min="8713" max="8713" width="0" style="1" hidden="1" customWidth="1"/>
    <col min="8714" max="8714" width="12.140625" style="1" customWidth="1"/>
    <col min="8715" max="8715" width="11" style="1" customWidth="1"/>
    <col min="8716" max="8716" width="11.85546875" style="1" customWidth="1"/>
    <col min="8717" max="8717" width="12.28515625" style="1" customWidth="1"/>
    <col min="8718" max="8718" width="10.7109375" style="1" customWidth="1"/>
    <col min="8719" max="8960" width="9.140625" style="1"/>
    <col min="8961" max="8961" width="6.85546875" style="1" customWidth="1"/>
    <col min="8962" max="8962" width="48.140625" style="1" customWidth="1"/>
    <col min="8963" max="8963" width="9.85546875" style="1" customWidth="1"/>
    <col min="8964" max="8964" width="6.7109375" style="1" customWidth="1"/>
    <col min="8965" max="8965" width="13.140625" style="1" customWidth="1"/>
    <col min="8966" max="8966" width="23.7109375" style="1" customWidth="1"/>
    <col min="8967" max="8967" width="77.42578125" style="1" customWidth="1"/>
    <col min="8968" max="8968" width="7.85546875" style="1" customWidth="1"/>
    <col min="8969" max="8969" width="0" style="1" hidden="1" customWidth="1"/>
    <col min="8970" max="8970" width="12.140625" style="1" customWidth="1"/>
    <col min="8971" max="8971" width="11" style="1" customWidth="1"/>
    <col min="8972" max="8972" width="11.85546875" style="1" customWidth="1"/>
    <col min="8973" max="8973" width="12.28515625" style="1" customWidth="1"/>
    <col min="8974" max="8974" width="10.7109375" style="1" customWidth="1"/>
    <col min="8975" max="9216" width="9.140625" style="1"/>
    <col min="9217" max="9217" width="6.85546875" style="1" customWidth="1"/>
    <col min="9218" max="9218" width="48.140625" style="1" customWidth="1"/>
    <col min="9219" max="9219" width="9.85546875" style="1" customWidth="1"/>
    <col min="9220" max="9220" width="6.7109375" style="1" customWidth="1"/>
    <col min="9221" max="9221" width="13.140625" style="1" customWidth="1"/>
    <col min="9222" max="9222" width="23.7109375" style="1" customWidth="1"/>
    <col min="9223" max="9223" width="77.42578125" style="1" customWidth="1"/>
    <col min="9224" max="9224" width="7.85546875" style="1" customWidth="1"/>
    <col min="9225" max="9225" width="0" style="1" hidden="1" customWidth="1"/>
    <col min="9226" max="9226" width="12.140625" style="1" customWidth="1"/>
    <col min="9227" max="9227" width="11" style="1" customWidth="1"/>
    <col min="9228" max="9228" width="11.85546875" style="1" customWidth="1"/>
    <col min="9229" max="9229" width="12.28515625" style="1" customWidth="1"/>
    <col min="9230" max="9230" width="10.7109375" style="1" customWidth="1"/>
    <col min="9231" max="9472" width="9.140625" style="1"/>
    <col min="9473" max="9473" width="6.85546875" style="1" customWidth="1"/>
    <col min="9474" max="9474" width="48.140625" style="1" customWidth="1"/>
    <col min="9475" max="9475" width="9.85546875" style="1" customWidth="1"/>
    <col min="9476" max="9476" width="6.7109375" style="1" customWidth="1"/>
    <col min="9477" max="9477" width="13.140625" style="1" customWidth="1"/>
    <col min="9478" max="9478" width="23.7109375" style="1" customWidth="1"/>
    <col min="9479" max="9479" width="77.42578125" style="1" customWidth="1"/>
    <col min="9480" max="9480" width="7.85546875" style="1" customWidth="1"/>
    <col min="9481" max="9481" width="0" style="1" hidden="1" customWidth="1"/>
    <col min="9482" max="9482" width="12.140625" style="1" customWidth="1"/>
    <col min="9483" max="9483" width="11" style="1" customWidth="1"/>
    <col min="9484" max="9484" width="11.85546875" style="1" customWidth="1"/>
    <col min="9485" max="9485" width="12.28515625" style="1" customWidth="1"/>
    <col min="9486" max="9486" width="10.7109375" style="1" customWidth="1"/>
    <col min="9487" max="9728" width="9.140625" style="1"/>
    <col min="9729" max="9729" width="6.85546875" style="1" customWidth="1"/>
    <col min="9730" max="9730" width="48.140625" style="1" customWidth="1"/>
    <col min="9731" max="9731" width="9.85546875" style="1" customWidth="1"/>
    <col min="9732" max="9732" width="6.7109375" style="1" customWidth="1"/>
    <col min="9733" max="9733" width="13.140625" style="1" customWidth="1"/>
    <col min="9734" max="9734" width="23.7109375" style="1" customWidth="1"/>
    <col min="9735" max="9735" width="77.42578125" style="1" customWidth="1"/>
    <col min="9736" max="9736" width="7.85546875" style="1" customWidth="1"/>
    <col min="9737" max="9737" width="0" style="1" hidden="1" customWidth="1"/>
    <col min="9738" max="9738" width="12.140625" style="1" customWidth="1"/>
    <col min="9739" max="9739" width="11" style="1" customWidth="1"/>
    <col min="9740" max="9740" width="11.85546875" style="1" customWidth="1"/>
    <col min="9741" max="9741" width="12.28515625" style="1" customWidth="1"/>
    <col min="9742" max="9742" width="10.7109375" style="1" customWidth="1"/>
    <col min="9743" max="9984" width="9.140625" style="1"/>
    <col min="9985" max="9985" width="6.85546875" style="1" customWidth="1"/>
    <col min="9986" max="9986" width="48.140625" style="1" customWidth="1"/>
    <col min="9987" max="9987" width="9.85546875" style="1" customWidth="1"/>
    <col min="9988" max="9988" width="6.7109375" style="1" customWidth="1"/>
    <col min="9989" max="9989" width="13.140625" style="1" customWidth="1"/>
    <col min="9990" max="9990" width="23.7109375" style="1" customWidth="1"/>
    <col min="9991" max="9991" width="77.42578125" style="1" customWidth="1"/>
    <col min="9992" max="9992" width="7.85546875" style="1" customWidth="1"/>
    <col min="9993" max="9993" width="0" style="1" hidden="1" customWidth="1"/>
    <col min="9994" max="9994" width="12.140625" style="1" customWidth="1"/>
    <col min="9995" max="9995" width="11" style="1" customWidth="1"/>
    <col min="9996" max="9996" width="11.85546875" style="1" customWidth="1"/>
    <col min="9997" max="9997" width="12.28515625" style="1" customWidth="1"/>
    <col min="9998" max="9998" width="10.7109375" style="1" customWidth="1"/>
    <col min="9999" max="10240" width="9.140625" style="1"/>
    <col min="10241" max="10241" width="6.85546875" style="1" customWidth="1"/>
    <col min="10242" max="10242" width="48.140625" style="1" customWidth="1"/>
    <col min="10243" max="10243" width="9.85546875" style="1" customWidth="1"/>
    <col min="10244" max="10244" width="6.7109375" style="1" customWidth="1"/>
    <col min="10245" max="10245" width="13.140625" style="1" customWidth="1"/>
    <col min="10246" max="10246" width="23.7109375" style="1" customWidth="1"/>
    <col min="10247" max="10247" width="77.42578125" style="1" customWidth="1"/>
    <col min="10248" max="10248" width="7.85546875" style="1" customWidth="1"/>
    <col min="10249" max="10249" width="0" style="1" hidden="1" customWidth="1"/>
    <col min="10250" max="10250" width="12.140625" style="1" customWidth="1"/>
    <col min="10251" max="10251" width="11" style="1" customWidth="1"/>
    <col min="10252" max="10252" width="11.85546875" style="1" customWidth="1"/>
    <col min="10253" max="10253" width="12.28515625" style="1" customWidth="1"/>
    <col min="10254" max="10254" width="10.7109375" style="1" customWidth="1"/>
    <col min="10255" max="10496" width="9.140625" style="1"/>
    <col min="10497" max="10497" width="6.85546875" style="1" customWidth="1"/>
    <col min="10498" max="10498" width="48.140625" style="1" customWidth="1"/>
    <col min="10499" max="10499" width="9.85546875" style="1" customWidth="1"/>
    <col min="10500" max="10500" width="6.7109375" style="1" customWidth="1"/>
    <col min="10501" max="10501" width="13.140625" style="1" customWidth="1"/>
    <col min="10502" max="10502" width="23.7109375" style="1" customWidth="1"/>
    <col min="10503" max="10503" width="77.42578125" style="1" customWidth="1"/>
    <col min="10504" max="10504" width="7.85546875" style="1" customWidth="1"/>
    <col min="10505" max="10505" width="0" style="1" hidden="1" customWidth="1"/>
    <col min="10506" max="10506" width="12.140625" style="1" customWidth="1"/>
    <col min="10507" max="10507" width="11" style="1" customWidth="1"/>
    <col min="10508" max="10508" width="11.85546875" style="1" customWidth="1"/>
    <col min="10509" max="10509" width="12.28515625" style="1" customWidth="1"/>
    <col min="10510" max="10510" width="10.7109375" style="1" customWidth="1"/>
    <col min="10511" max="10752" width="9.140625" style="1"/>
    <col min="10753" max="10753" width="6.85546875" style="1" customWidth="1"/>
    <col min="10754" max="10754" width="48.140625" style="1" customWidth="1"/>
    <col min="10755" max="10755" width="9.85546875" style="1" customWidth="1"/>
    <col min="10756" max="10756" width="6.7109375" style="1" customWidth="1"/>
    <col min="10757" max="10757" width="13.140625" style="1" customWidth="1"/>
    <col min="10758" max="10758" width="23.7109375" style="1" customWidth="1"/>
    <col min="10759" max="10759" width="77.42578125" style="1" customWidth="1"/>
    <col min="10760" max="10760" width="7.85546875" style="1" customWidth="1"/>
    <col min="10761" max="10761" width="0" style="1" hidden="1" customWidth="1"/>
    <col min="10762" max="10762" width="12.140625" style="1" customWidth="1"/>
    <col min="10763" max="10763" width="11" style="1" customWidth="1"/>
    <col min="10764" max="10764" width="11.85546875" style="1" customWidth="1"/>
    <col min="10765" max="10765" width="12.28515625" style="1" customWidth="1"/>
    <col min="10766" max="10766" width="10.7109375" style="1" customWidth="1"/>
    <col min="10767" max="11008" width="9.140625" style="1"/>
    <col min="11009" max="11009" width="6.85546875" style="1" customWidth="1"/>
    <col min="11010" max="11010" width="48.140625" style="1" customWidth="1"/>
    <col min="11011" max="11011" width="9.85546875" style="1" customWidth="1"/>
    <col min="11012" max="11012" width="6.7109375" style="1" customWidth="1"/>
    <col min="11013" max="11013" width="13.140625" style="1" customWidth="1"/>
    <col min="11014" max="11014" width="23.7109375" style="1" customWidth="1"/>
    <col min="11015" max="11015" width="77.42578125" style="1" customWidth="1"/>
    <col min="11016" max="11016" width="7.85546875" style="1" customWidth="1"/>
    <col min="11017" max="11017" width="0" style="1" hidden="1" customWidth="1"/>
    <col min="11018" max="11018" width="12.140625" style="1" customWidth="1"/>
    <col min="11019" max="11019" width="11" style="1" customWidth="1"/>
    <col min="11020" max="11020" width="11.85546875" style="1" customWidth="1"/>
    <col min="11021" max="11021" width="12.28515625" style="1" customWidth="1"/>
    <col min="11022" max="11022" width="10.7109375" style="1" customWidth="1"/>
    <col min="11023" max="11264" width="9.140625" style="1"/>
    <col min="11265" max="11265" width="6.85546875" style="1" customWidth="1"/>
    <col min="11266" max="11266" width="48.140625" style="1" customWidth="1"/>
    <col min="11267" max="11267" width="9.85546875" style="1" customWidth="1"/>
    <col min="11268" max="11268" width="6.7109375" style="1" customWidth="1"/>
    <col min="11269" max="11269" width="13.140625" style="1" customWidth="1"/>
    <col min="11270" max="11270" width="23.7109375" style="1" customWidth="1"/>
    <col min="11271" max="11271" width="77.42578125" style="1" customWidth="1"/>
    <col min="11272" max="11272" width="7.85546875" style="1" customWidth="1"/>
    <col min="11273" max="11273" width="0" style="1" hidden="1" customWidth="1"/>
    <col min="11274" max="11274" width="12.140625" style="1" customWidth="1"/>
    <col min="11275" max="11275" width="11" style="1" customWidth="1"/>
    <col min="11276" max="11276" width="11.85546875" style="1" customWidth="1"/>
    <col min="11277" max="11277" width="12.28515625" style="1" customWidth="1"/>
    <col min="11278" max="11278" width="10.7109375" style="1" customWidth="1"/>
    <col min="11279" max="11520" width="9.140625" style="1"/>
    <col min="11521" max="11521" width="6.85546875" style="1" customWidth="1"/>
    <col min="11522" max="11522" width="48.140625" style="1" customWidth="1"/>
    <col min="11523" max="11523" width="9.85546875" style="1" customWidth="1"/>
    <col min="11524" max="11524" width="6.7109375" style="1" customWidth="1"/>
    <col min="11525" max="11525" width="13.140625" style="1" customWidth="1"/>
    <col min="11526" max="11526" width="23.7109375" style="1" customWidth="1"/>
    <col min="11527" max="11527" width="77.42578125" style="1" customWidth="1"/>
    <col min="11528" max="11528" width="7.85546875" style="1" customWidth="1"/>
    <col min="11529" max="11529" width="0" style="1" hidden="1" customWidth="1"/>
    <col min="11530" max="11530" width="12.140625" style="1" customWidth="1"/>
    <col min="11531" max="11531" width="11" style="1" customWidth="1"/>
    <col min="11532" max="11532" width="11.85546875" style="1" customWidth="1"/>
    <col min="11533" max="11533" width="12.28515625" style="1" customWidth="1"/>
    <col min="11534" max="11534" width="10.7109375" style="1" customWidth="1"/>
    <col min="11535" max="11776" width="9.140625" style="1"/>
    <col min="11777" max="11777" width="6.85546875" style="1" customWidth="1"/>
    <col min="11778" max="11778" width="48.140625" style="1" customWidth="1"/>
    <col min="11779" max="11779" width="9.85546875" style="1" customWidth="1"/>
    <col min="11780" max="11780" width="6.7109375" style="1" customWidth="1"/>
    <col min="11781" max="11781" width="13.140625" style="1" customWidth="1"/>
    <col min="11782" max="11782" width="23.7109375" style="1" customWidth="1"/>
    <col min="11783" max="11783" width="77.42578125" style="1" customWidth="1"/>
    <col min="11784" max="11784" width="7.85546875" style="1" customWidth="1"/>
    <col min="11785" max="11785" width="0" style="1" hidden="1" customWidth="1"/>
    <col min="11786" max="11786" width="12.140625" style="1" customWidth="1"/>
    <col min="11787" max="11787" width="11" style="1" customWidth="1"/>
    <col min="11788" max="11788" width="11.85546875" style="1" customWidth="1"/>
    <col min="11789" max="11789" width="12.28515625" style="1" customWidth="1"/>
    <col min="11790" max="11790" width="10.7109375" style="1" customWidth="1"/>
    <col min="11791" max="12032" width="9.140625" style="1"/>
    <col min="12033" max="12033" width="6.85546875" style="1" customWidth="1"/>
    <col min="12034" max="12034" width="48.140625" style="1" customWidth="1"/>
    <col min="12035" max="12035" width="9.85546875" style="1" customWidth="1"/>
    <col min="12036" max="12036" width="6.7109375" style="1" customWidth="1"/>
    <col min="12037" max="12037" width="13.140625" style="1" customWidth="1"/>
    <col min="12038" max="12038" width="23.7109375" style="1" customWidth="1"/>
    <col min="12039" max="12039" width="77.42578125" style="1" customWidth="1"/>
    <col min="12040" max="12040" width="7.85546875" style="1" customWidth="1"/>
    <col min="12041" max="12041" width="0" style="1" hidden="1" customWidth="1"/>
    <col min="12042" max="12042" width="12.140625" style="1" customWidth="1"/>
    <col min="12043" max="12043" width="11" style="1" customWidth="1"/>
    <col min="12044" max="12044" width="11.85546875" style="1" customWidth="1"/>
    <col min="12045" max="12045" width="12.28515625" style="1" customWidth="1"/>
    <col min="12046" max="12046" width="10.7109375" style="1" customWidth="1"/>
    <col min="12047" max="12288" width="9.140625" style="1"/>
    <col min="12289" max="12289" width="6.85546875" style="1" customWidth="1"/>
    <col min="12290" max="12290" width="48.140625" style="1" customWidth="1"/>
    <col min="12291" max="12291" width="9.85546875" style="1" customWidth="1"/>
    <col min="12292" max="12292" width="6.7109375" style="1" customWidth="1"/>
    <col min="12293" max="12293" width="13.140625" style="1" customWidth="1"/>
    <col min="12294" max="12294" width="23.7109375" style="1" customWidth="1"/>
    <col min="12295" max="12295" width="77.42578125" style="1" customWidth="1"/>
    <col min="12296" max="12296" width="7.85546875" style="1" customWidth="1"/>
    <col min="12297" max="12297" width="0" style="1" hidden="1" customWidth="1"/>
    <col min="12298" max="12298" width="12.140625" style="1" customWidth="1"/>
    <col min="12299" max="12299" width="11" style="1" customWidth="1"/>
    <col min="12300" max="12300" width="11.85546875" style="1" customWidth="1"/>
    <col min="12301" max="12301" width="12.28515625" style="1" customWidth="1"/>
    <col min="12302" max="12302" width="10.7109375" style="1" customWidth="1"/>
    <col min="12303" max="12544" width="9.140625" style="1"/>
    <col min="12545" max="12545" width="6.85546875" style="1" customWidth="1"/>
    <col min="12546" max="12546" width="48.140625" style="1" customWidth="1"/>
    <col min="12547" max="12547" width="9.85546875" style="1" customWidth="1"/>
    <col min="12548" max="12548" width="6.7109375" style="1" customWidth="1"/>
    <col min="12549" max="12549" width="13.140625" style="1" customWidth="1"/>
    <col min="12550" max="12550" width="23.7109375" style="1" customWidth="1"/>
    <col min="12551" max="12551" width="77.42578125" style="1" customWidth="1"/>
    <col min="12552" max="12552" width="7.85546875" style="1" customWidth="1"/>
    <col min="12553" max="12553" width="0" style="1" hidden="1" customWidth="1"/>
    <col min="12554" max="12554" width="12.140625" style="1" customWidth="1"/>
    <col min="12555" max="12555" width="11" style="1" customWidth="1"/>
    <col min="12556" max="12556" width="11.85546875" style="1" customWidth="1"/>
    <col min="12557" max="12557" width="12.28515625" style="1" customWidth="1"/>
    <col min="12558" max="12558" width="10.7109375" style="1" customWidth="1"/>
    <col min="12559" max="12800" width="9.140625" style="1"/>
    <col min="12801" max="12801" width="6.85546875" style="1" customWidth="1"/>
    <col min="12802" max="12802" width="48.140625" style="1" customWidth="1"/>
    <col min="12803" max="12803" width="9.85546875" style="1" customWidth="1"/>
    <col min="12804" max="12804" width="6.7109375" style="1" customWidth="1"/>
    <col min="12805" max="12805" width="13.140625" style="1" customWidth="1"/>
    <col min="12806" max="12806" width="23.7109375" style="1" customWidth="1"/>
    <col min="12807" max="12807" width="77.42578125" style="1" customWidth="1"/>
    <col min="12808" max="12808" width="7.85546875" style="1" customWidth="1"/>
    <col min="12809" max="12809" width="0" style="1" hidden="1" customWidth="1"/>
    <col min="12810" max="12810" width="12.140625" style="1" customWidth="1"/>
    <col min="12811" max="12811" width="11" style="1" customWidth="1"/>
    <col min="12812" max="12812" width="11.85546875" style="1" customWidth="1"/>
    <col min="12813" max="12813" width="12.28515625" style="1" customWidth="1"/>
    <col min="12814" max="12814" width="10.7109375" style="1" customWidth="1"/>
    <col min="12815" max="13056" width="9.140625" style="1"/>
    <col min="13057" max="13057" width="6.85546875" style="1" customWidth="1"/>
    <col min="13058" max="13058" width="48.140625" style="1" customWidth="1"/>
    <col min="13059" max="13059" width="9.85546875" style="1" customWidth="1"/>
    <col min="13060" max="13060" width="6.7109375" style="1" customWidth="1"/>
    <col min="13061" max="13061" width="13.140625" style="1" customWidth="1"/>
    <col min="13062" max="13062" width="23.7109375" style="1" customWidth="1"/>
    <col min="13063" max="13063" width="77.42578125" style="1" customWidth="1"/>
    <col min="13064" max="13064" width="7.85546875" style="1" customWidth="1"/>
    <col min="13065" max="13065" width="0" style="1" hidden="1" customWidth="1"/>
    <col min="13066" max="13066" width="12.140625" style="1" customWidth="1"/>
    <col min="13067" max="13067" width="11" style="1" customWidth="1"/>
    <col min="13068" max="13068" width="11.85546875" style="1" customWidth="1"/>
    <col min="13069" max="13069" width="12.28515625" style="1" customWidth="1"/>
    <col min="13070" max="13070" width="10.7109375" style="1" customWidth="1"/>
    <col min="13071" max="13312" width="9.140625" style="1"/>
    <col min="13313" max="13313" width="6.85546875" style="1" customWidth="1"/>
    <col min="13314" max="13314" width="48.140625" style="1" customWidth="1"/>
    <col min="13315" max="13315" width="9.85546875" style="1" customWidth="1"/>
    <col min="13316" max="13316" width="6.7109375" style="1" customWidth="1"/>
    <col min="13317" max="13317" width="13.140625" style="1" customWidth="1"/>
    <col min="13318" max="13318" width="23.7109375" style="1" customWidth="1"/>
    <col min="13319" max="13319" width="77.42578125" style="1" customWidth="1"/>
    <col min="13320" max="13320" width="7.85546875" style="1" customWidth="1"/>
    <col min="13321" max="13321" width="0" style="1" hidden="1" customWidth="1"/>
    <col min="13322" max="13322" width="12.140625" style="1" customWidth="1"/>
    <col min="13323" max="13323" width="11" style="1" customWidth="1"/>
    <col min="13324" max="13324" width="11.85546875" style="1" customWidth="1"/>
    <col min="13325" max="13325" width="12.28515625" style="1" customWidth="1"/>
    <col min="13326" max="13326" width="10.7109375" style="1" customWidth="1"/>
    <col min="13327" max="13568" width="9.140625" style="1"/>
    <col min="13569" max="13569" width="6.85546875" style="1" customWidth="1"/>
    <col min="13570" max="13570" width="48.140625" style="1" customWidth="1"/>
    <col min="13571" max="13571" width="9.85546875" style="1" customWidth="1"/>
    <col min="13572" max="13572" width="6.7109375" style="1" customWidth="1"/>
    <col min="13573" max="13573" width="13.140625" style="1" customWidth="1"/>
    <col min="13574" max="13574" width="23.7109375" style="1" customWidth="1"/>
    <col min="13575" max="13575" width="77.42578125" style="1" customWidth="1"/>
    <col min="13576" max="13576" width="7.85546875" style="1" customWidth="1"/>
    <col min="13577" max="13577" width="0" style="1" hidden="1" customWidth="1"/>
    <col min="13578" max="13578" width="12.140625" style="1" customWidth="1"/>
    <col min="13579" max="13579" width="11" style="1" customWidth="1"/>
    <col min="13580" max="13580" width="11.85546875" style="1" customWidth="1"/>
    <col min="13581" max="13581" width="12.28515625" style="1" customWidth="1"/>
    <col min="13582" max="13582" width="10.7109375" style="1" customWidth="1"/>
    <col min="13583" max="13824" width="9.140625" style="1"/>
    <col min="13825" max="13825" width="6.85546875" style="1" customWidth="1"/>
    <col min="13826" max="13826" width="48.140625" style="1" customWidth="1"/>
    <col min="13827" max="13827" width="9.85546875" style="1" customWidth="1"/>
    <col min="13828" max="13828" width="6.7109375" style="1" customWidth="1"/>
    <col min="13829" max="13829" width="13.140625" style="1" customWidth="1"/>
    <col min="13830" max="13830" width="23.7109375" style="1" customWidth="1"/>
    <col min="13831" max="13831" width="77.42578125" style="1" customWidth="1"/>
    <col min="13832" max="13832" width="7.85546875" style="1" customWidth="1"/>
    <col min="13833" max="13833" width="0" style="1" hidden="1" customWidth="1"/>
    <col min="13834" max="13834" width="12.140625" style="1" customWidth="1"/>
    <col min="13835" max="13835" width="11" style="1" customWidth="1"/>
    <col min="13836" max="13836" width="11.85546875" style="1" customWidth="1"/>
    <col min="13837" max="13837" width="12.28515625" style="1" customWidth="1"/>
    <col min="13838" max="13838" width="10.7109375" style="1" customWidth="1"/>
    <col min="13839" max="14080" width="9.140625" style="1"/>
    <col min="14081" max="14081" width="6.85546875" style="1" customWidth="1"/>
    <col min="14082" max="14082" width="48.140625" style="1" customWidth="1"/>
    <col min="14083" max="14083" width="9.85546875" style="1" customWidth="1"/>
    <col min="14084" max="14084" width="6.7109375" style="1" customWidth="1"/>
    <col min="14085" max="14085" width="13.140625" style="1" customWidth="1"/>
    <col min="14086" max="14086" width="23.7109375" style="1" customWidth="1"/>
    <col min="14087" max="14087" width="77.42578125" style="1" customWidth="1"/>
    <col min="14088" max="14088" width="7.85546875" style="1" customWidth="1"/>
    <col min="14089" max="14089" width="0" style="1" hidden="1" customWidth="1"/>
    <col min="14090" max="14090" width="12.140625" style="1" customWidth="1"/>
    <col min="14091" max="14091" width="11" style="1" customWidth="1"/>
    <col min="14092" max="14092" width="11.85546875" style="1" customWidth="1"/>
    <col min="14093" max="14093" width="12.28515625" style="1" customWidth="1"/>
    <col min="14094" max="14094" width="10.7109375" style="1" customWidth="1"/>
    <col min="14095" max="14336" width="9.140625" style="1"/>
    <col min="14337" max="14337" width="6.85546875" style="1" customWidth="1"/>
    <col min="14338" max="14338" width="48.140625" style="1" customWidth="1"/>
    <col min="14339" max="14339" width="9.85546875" style="1" customWidth="1"/>
    <col min="14340" max="14340" width="6.7109375" style="1" customWidth="1"/>
    <col min="14341" max="14341" width="13.140625" style="1" customWidth="1"/>
    <col min="14342" max="14342" width="23.7109375" style="1" customWidth="1"/>
    <col min="14343" max="14343" width="77.42578125" style="1" customWidth="1"/>
    <col min="14344" max="14344" width="7.85546875" style="1" customWidth="1"/>
    <col min="14345" max="14345" width="0" style="1" hidden="1" customWidth="1"/>
    <col min="14346" max="14346" width="12.140625" style="1" customWidth="1"/>
    <col min="14347" max="14347" width="11" style="1" customWidth="1"/>
    <col min="14348" max="14348" width="11.85546875" style="1" customWidth="1"/>
    <col min="14349" max="14349" width="12.28515625" style="1" customWidth="1"/>
    <col min="14350" max="14350" width="10.7109375" style="1" customWidth="1"/>
    <col min="14351" max="14592" width="9.140625" style="1"/>
    <col min="14593" max="14593" width="6.85546875" style="1" customWidth="1"/>
    <col min="14594" max="14594" width="48.140625" style="1" customWidth="1"/>
    <col min="14595" max="14595" width="9.85546875" style="1" customWidth="1"/>
    <col min="14596" max="14596" width="6.7109375" style="1" customWidth="1"/>
    <col min="14597" max="14597" width="13.140625" style="1" customWidth="1"/>
    <col min="14598" max="14598" width="23.7109375" style="1" customWidth="1"/>
    <col min="14599" max="14599" width="77.42578125" style="1" customWidth="1"/>
    <col min="14600" max="14600" width="7.85546875" style="1" customWidth="1"/>
    <col min="14601" max="14601" width="0" style="1" hidden="1" customWidth="1"/>
    <col min="14602" max="14602" width="12.140625" style="1" customWidth="1"/>
    <col min="14603" max="14603" width="11" style="1" customWidth="1"/>
    <col min="14604" max="14604" width="11.85546875" style="1" customWidth="1"/>
    <col min="14605" max="14605" width="12.28515625" style="1" customWidth="1"/>
    <col min="14606" max="14606" width="10.7109375" style="1" customWidth="1"/>
    <col min="14607" max="14848" width="9.140625" style="1"/>
    <col min="14849" max="14849" width="6.85546875" style="1" customWidth="1"/>
    <col min="14850" max="14850" width="48.140625" style="1" customWidth="1"/>
    <col min="14851" max="14851" width="9.85546875" style="1" customWidth="1"/>
    <col min="14852" max="14852" width="6.7109375" style="1" customWidth="1"/>
    <col min="14853" max="14853" width="13.140625" style="1" customWidth="1"/>
    <col min="14854" max="14854" width="23.7109375" style="1" customWidth="1"/>
    <col min="14855" max="14855" width="77.42578125" style="1" customWidth="1"/>
    <col min="14856" max="14856" width="7.85546875" style="1" customWidth="1"/>
    <col min="14857" max="14857" width="0" style="1" hidden="1" customWidth="1"/>
    <col min="14858" max="14858" width="12.140625" style="1" customWidth="1"/>
    <col min="14859" max="14859" width="11" style="1" customWidth="1"/>
    <col min="14860" max="14860" width="11.85546875" style="1" customWidth="1"/>
    <col min="14861" max="14861" width="12.28515625" style="1" customWidth="1"/>
    <col min="14862" max="14862" width="10.7109375" style="1" customWidth="1"/>
    <col min="14863" max="15104" width="9.140625" style="1"/>
    <col min="15105" max="15105" width="6.85546875" style="1" customWidth="1"/>
    <col min="15106" max="15106" width="48.140625" style="1" customWidth="1"/>
    <col min="15107" max="15107" width="9.85546875" style="1" customWidth="1"/>
    <col min="15108" max="15108" width="6.7109375" style="1" customWidth="1"/>
    <col min="15109" max="15109" width="13.140625" style="1" customWidth="1"/>
    <col min="15110" max="15110" width="23.7109375" style="1" customWidth="1"/>
    <col min="15111" max="15111" width="77.42578125" style="1" customWidth="1"/>
    <col min="15112" max="15112" width="7.85546875" style="1" customWidth="1"/>
    <col min="15113" max="15113" width="0" style="1" hidden="1" customWidth="1"/>
    <col min="15114" max="15114" width="12.140625" style="1" customWidth="1"/>
    <col min="15115" max="15115" width="11" style="1" customWidth="1"/>
    <col min="15116" max="15116" width="11.85546875" style="1" customWidth="1"/>
    <col min="15117" max="15117" width="12.28515625" style="1" customWidth="1"/>
    <col min="15118" max="15118" width="10.7109375" style="1" customWidth="1"/>
    <col min="15119" max="15360" width="9.140625" style="1"/>
    <col min="15361" max="15361" width="6.85546875" style="1" customWidth="1"/>
    <col min="15362" max="15362" width="48.140625" style="1" customWidth="1"/>
    <col min="15363" max="15363" width="9.85546875" style="1" customWidth="1"/>
    <col min="15364" max="15364" width="6.7109375" style="1" customWidth="1"/>
    <col min="15365" max="15365" width="13.140625" style="1" customWidth="1"/>
    <col min="15366" max="15366" width="23.7109375" style="1" customWidth="1"/>
    <col min="15367" max="15367" width="77.42578125" style="1" customWidth="1"/>
    <col min="15368" max="15368" width="7.85546875" style="1" customWidth="1"/>
    <col min="15369" max="15369" width="0" style="1" hidden="1" customWidth="1"/>
    <col min="15370" max="15370" width="12.140625" style="1" customWidth="1"/>
    <col min="15371" max="15371" width="11" style="1" customWidth="1"/>
    <col min="15372" max="15372" width="11.85546875" style="1" customWidth="1"/>
    <col min="15373" max="15373" width="12.28515625" style="1" customWidth="1"/>
    <col min="15374" max="15374" width="10.7109375" style="1" customWidth="1"/>
    <col min="15375" max="15616" width="9.140625" style="1"/>
    <col min="15617" max="15617" width="6.85546875" style="1" customWidth="1"/>
    <col min="15618" max="15618" width="48.140625" style="1" customWidth="1"/>
    <col min="15619" max="15619" width="9.85546875" style="1" customWidth="1"/>
    <col min="15620" max="15620" width="6.7109375" style="1" customWidth="1"/>
    <col min="15621" max="15621" width="13.140625" style="1" customWidth="1"/>
    <col min="15622" max="15622" width="23.7109375" style="1" customWidth="1"/>
    <col min="15623" max="15623" width="77.42578125" style="1" customWidth="1"/>
    <col min="15624" max="15624" width="7.85546875" style="1" customWidth="1"/>
    <col min="15625" max="15625" width="0" style="1" hidden="1" customWidth="1"/>
    <col min="15626" max="15626" width="12.140625" style="1" customWidth="1"/>
    <col min="15627" max="15627" width="11" style="1" customWidth="1"/>
    <col min="15628" max="15628" width="11.85546875" style="1" customWidth="1"/>
    <col min="15629" max="15629" width="12.28515625" style="1" customWidth="1"/>
    <col min="15630" max="15630" width="10.7109375" style="1" customWidth="1"/>
    <col min="15631" max="15872" width="9.140625" style="1"/>
    <col min="15873" max="15873" width="6.85546875" style="1" customWidth="1"/>
    <col min="15874" max="15874" width="48.140625" style="1" customWidth="1"/>
    <col min="15875" max="15875" width="9.85546875" style="1" customWidth="1"/>
    <col min="15876" max="15876" width="6.7109375" style="1" customWidth="1"/>
    <col min="15877" max="15877" width="13.140625" style="1" customWidth="1"/>
    <col min="15878" max="15878" width="23.7109375" style="1" customWidth="1"/>
    <col min="15879" max="15879" width="77.42578125" style="1" customWidth="1"/>
    <col min="15880" max="15880" width="7.85546875" style="1" customWidth="1"/>
    <col min="15881" max="15881" width="0" style="1" hidden="1" customWidth="1"/>
    <col min="15882" max="15882" width="12.140625" style="1" customWidth="1"/>
    <col min="15883" max="15883" width="11" style="1" customWidth="1"/>
    <col min="15884" max="15884" width="11.85546875" style="1" customWidth="1"/>
    <col min="15885" max="15885" width="12.28515625" style="1" customWidth="1"/>
    <col min="15886" max="15886" width="10.7109375" style="1" customWidth="1"/>
    <col min="15887" max="16128" width="9.140625" style="1"/>
    <col min="16129" max="16129" width="6.85546875" style="1" customWidth="1"/>
    <col min="16130" max="16130" width="48.140625" style="1" customWidth="1"/>
    <col min="16131" max="16131" width="9.85546875" style="1" customWidth="1"/>
    <col min="16132" max="16132" width="6.7109375" style="1" customWidth="1"/>
    <col min="16133" max="16133" width="13.140625" style="1" customWidth="1"/>
    <col min="16134" max="16134" width="23.7109375" style="1" customWidth="1"/>
    <col min="16135" max="16135" width="77.42578125" style="1" customWidth="1"/>
    <col min="16136" max="16136" width="7.85546875" style="1" customWidth="1"/>
    <col min="16137" max="16137" width="0" style="1" hidden="1" customWidth="1"/>
    <col min="16138" max="16138" width="12.140625" style="1" customWidth="1"/>
    <col min="16139" max="16139" width="11" style="1" customWidth="1"/>
    <col min="16140" max="16140" width="11.85546875" style="1" customWidth="1"/>
    <col min="16141" max="16141" width="12.28515625" style="1" customWidth="1"/>
    <col min="16142" max="16142" width="10.7109375" style="1" customWidth="1"/>
    <col min="16143" max="16384" width="9.140625" style="1"/>
  </cols>
  <sheetData>
    <row r="1" spans="1:16" ht="18.75" x14ac:dyDescent="0.25">
      <c r="A1" s="91" t="s">
        <v>114</v>
      </c>
      <c r="B1" s="91"/>
      <c r="C1" s="91"/>
      <c r="D1" s="91"/>
      <c r="E1" s="91"/>
      <c r="F1" s="91"/>
      <c r="G1" s="91"/>
      <c r="H1" s="91"/>
      <c r="I1" s="91"/>
      <c r="J1" s="91"/>
      <c r="K1" s="91"/>
      <c r="L1" s="91"/>
      <c r="M1" s="91"/>
      <c r="N1" s="91"/>
    </row>
    <row r="2" spans="1:16" ht="18.75" x14ac:dyDescent="0.25">
      <c r="A2" s="92" t="s">
        <v>144</v>
      </c>
      <c r="B2" s="92"/>
      <c r="C2" s="92"/>
      <c r="D2" s="92"/>
      <c r="E2" s="92"/>
      <c r="F2" s="92"/>
      <c r="G2" s="92"/>
      <c r="H2" s="92"/>
      <c r="I2" s="92"/>
      <c r="J2" s="92"/>
      <c r="K2" s="92"/>
      <c r="L2" s="92"/>
      <c r="M2" s="92"/>
      <c r="N2" s="92"/>
    </row>
    <row r="3" spans="1:16" ht="18.75" x14ac:dyDescent="0.25">
      <c r="A3" s="93" t="s">
        <v>145</v>
      </c>
      <c r="B3" s="93"/>
      <c r="C3" s="93"/>
      <c r="D3" s="93"/>
      <c r="E3" s="93"/>
      <c r="F3" s="93"/>
      <c r="G3" s="93"/>
      <c r="H3" s="93"/>
      <c r="I3" s="93"/>
      <c r="J3" s="93"/>
      <c r="K3" s="93"/>
      <c r="L3" s="93"/>
      <c r="M3" s="93"/>
      <c r="N3" s="93"/>
    </row>
    <row r="4" spans="1:16" ht="18.75" x14ac:dyDescent="0.25">
      <c r="A4" s="2"/>
      <c r="B4" s="3"/>
      <c r="C4" s="3"/>
      <c r="D4" s="3"/>
      <c r="E4" s="2"/>
      <c r="F4" s="2"/>
      <c r="G4" s="2"/>
      <c r="H4" s="2"/>
      <c r="I4" s="3"/>
      <c r="J4" s="2"/>
      <c r="K4" s="4"/>
      <c r="L4" s="94" t="s">
        <v>52</v>
      </c>
      <c r="M4" s="94"/>
      <c r="N4" s="94"/>
    </row>
    <row r="5" spans="1:16" ht="34.5" customHeight="1" x14ac:dyDescent="0.25">
      <c r="A5" s="90" t="s">
        <v>0</v>
      </c>
      <c r="B5" s="90" t="s">
        <v>53</v>
      </c>
      <c r="C5" s="90" t="s">
        <v>54</v>
      </c>
      <c r="D5" s="90" t="s">
        <v>55</v>
      </c>
      <c r="E5" s="90" t="s">
        <v>56</v>
      </c>
      <c r="F5" s="90" t="s">
        <v>57</v>
      </c>
      <c r="G5" s="90" t="s">
        <v>51</v>
      </c>
      <c r="H5" s="90" t="s">
        <v>58</v>
      </c>
      <c r="I5" s="90" t="s">
        <v>129</v>
      </c>
      <c r="J5" s="90"/>
      <c r="K5" s="90"/>
      <c r="L5" s="90"/>
      <c r="M5" s="96" t="s">
        <v>59</v>
      </c>
      <c r="N5" s="95" t="s">
        <v>1</v>
      </c>
    </row>
    <row r="6" spans="1:16" ht="15.75" x14ac:dyDescent="0.25">
      <c r="A6" s="90"/>
      <c r="B6" s="90"/>
      <c r="C6" s="90"/>
      <c r="D6" s="90"/>
      <c r="E6" s="90"/>
      <c r="F6" s="90"/>
      <c r="G6" s="90"/>
      <c r="H6" s="90"/>
      <c r="I6" s="90" t="s">
        <v>60</v>
      </c>
      <c r="J6" s="90" t="s">
        <v>61</v>
      </c>
      <c r="K6" s="90" t="s">
        <v>5</v>
      </c>
      <c r="L6" s="90"/>
      <c r="M6" s="97"/>
      <c r="N6" s="95"/>
    </row>
    <row r="7" spans="1:16" x14ac:dyDescent="0.25">
      <c r="A7" s="90"/>
      <c r="B7" s="90"/>
      <c r="C7" s="90"/>
      <c r="D7" s="90"/>
      <c r="E7" s="90"/>
      <c r="F7" s="90"/>
      <c r="G7" s="90"/>
      <c r="H7" s="90"/>
      <c r="I7" s="90"/>
      <c r="J7" s="90"/>
      <c r="K7" s="90" t="s">
        <v>62</v>
      </c>
      <c r="L7" s="90" t="s">
        <v>63</v>
      </c>
      <c r="M7" s="97"/>
      <c r="N7" s="95"/>
    </row>
    <row r="8" spans="1:16" ht="19.5" customHeight="1" x14ac:dyDescent="0.25">
      <c r="A8" s="90"/>
      <c r="B8" s="90"/>
      <c r="C8" s="90"/>
      <c r="D8" s="90"/>
      <c r="E8" s="90"/>
      <c r="F8" s="90"/>
      <c r="G8" s="90"/>
      <c r="H8" s="90"/>
      <c r="I8" s="90"/>
      <c r="J8" s="90"/>
      <c r="K8" s="90"/>
      <c r="L8" s="90"/>
      <c r="M8" s="98"/>
      <c r="N8" s="95"/>
    </row>
    <row r="9" spans="1:16" ht="19.5" customHeight="1" x14ac:dyDescent="0.25">
      <c r="A9" s="5">
        <v>1</v>
      </c>
      <c r="B9" s="5">
        <v>2</v>
      </c>
      <c r="C9" s="5">
        <v>3</v>
      </c>
      <c r="D9" s="5">
        <v>4</v>
      </c>
      <c r="E9" s="5">
        <v>6</v>
      </c>
      <c r="F9" s="5">
        <v>7</v>
      </c>
      <c r="G9" s="5">
        <v>8</v>
      </c>
      <c r="H9" s="5">
        <v>9</v>
      </c>
      <c r="I9" s="5">
        <v>7</v>
      </c>
      <c r="J9" s="5">
        <v>10</v>
      </c>
      <c r="K9" s="5">
        <v>11</v>
      </c>
      <c r="L9" s="5">
        <v>12</v>
      </c>
      <c r="M9" s="5">
        <v>13</v>
      </c>
      <c r="N9" s="8">
        <v>14</v>
      </c>
    </row>
    <row r="10" spans="1:16" s="9" customFormat="1" ht="25.9" customHeight="1" x14ac:dyDescent="0.25">
      <c r="A10" s="5"/>
      <c r="B10" s="6" t="s">
        <v>6</v>
      </c>
      <c r="C10" s="5"/>
      <c r="D10" s="5"/>
      <c r="E10" s="5"/>
      <c r="F10" s="5"/>
      <c r="G10" s="5"/>
      <c r="H10" s="5"/>
      <c r="I10" s="5"/>
      <c r="J10" s="7">
        <f>J11+J30+J25+J38+J52+J48+J23</f>
        <v>585944.91100000008</v>
      </c>
      <c r="K10" s="7">
        <f t="shared" ref="K10:M10" si="0">K11+K30+K25+K38+K52+K48+K23</f>
        <v>325000</v>
      </c>
      <c r="L10" s="7">
        <f t="shared" si="0"/>
        <v>260944.91099999999</v>
      </c>
      <c r="M10" s="7">
        <f t="shared" si="0"/>
        <v>585944.91100000008</v>
      </c>
      <c r="N10" s="8"/>
    </row>
    <row r="11" spans="1:16" s="9" customFormat="1" ht="31.15" customHeight="1" outlineLevel="1" x14ac:dyDescent="0.25">
      <c r="A11" s="10" t="s">
        <v>2</v>
      </c>
      <c r="B11" s="11" t="s">
        <v>64</v>
      </c>
      <c r="C11" s="12"/>
      <c r="D11" s="12"/>
      <c r="E11" s="12"/>
      <c r="F11" s="12"/>
      <c r="G11" s="12"/>
      <c r="H11" s="12"/>
      <c r="I11" s="12"/>
      <c r="J11" s="13">
        <f>SUM(J12:J22)</f>
        <v>421142</v>
      </c>
      <c r="K11" s="13">
        <f>SUM(K12:K22)</f>
        <v>325000</v>
      </c>
      <c r="L11" s="13">
        <f>SUM(L12:L22)</f>
        <v>96142</v>
      </c>
      <c r="M11" s="13">
        <f>SUM(M12:M22)</f>
        <v>421142</v>
      </c>
      <c r="N11" s="14"/>
      <c r="O11" s="71"/>
    </row>
    <row r="12" spans="1:16" s="9" customFormat="1" ht="80.45" customHeight="1" outlineLevel="2" x14ac:dyDescent="0.25">
      <c r="A12" s="15">
        <v>1</v>
      </c>
      <c r="B12" s="16" t="s">
        <v>28</v>
      </c>
      <c r="C12" s="17" t="s">
        <v>65</v>
      </c>
      <c r="D12" s="5" t="s">
        <v>66</v>
      </c>
      <c r="E12" s="18" t="s">
        <v>29</v>
      </c>
      <c r="F12" s="5" t="s">
        <v>27</v>
      </c>
      <c r="G12" s="19" t="s">
        <v>115</v>
      </c>
      <c r="H12" s="5" t="s">
        <v>67</v>
      </c>
      <c r="I12" s="5"/>
      <c r="J12" s="20">
        <f>L12</f>
        <v>6500</v>
      </c>
      <c r="K12" s="21"/>
      <c r="L12" s="21">
        <v>6500</v>
      </c>
      <c r="M12" s="21">
        <v>6500</v>
      </c>
      <c r="N12" s="19"/>
      <c r="O12" s="71"/>
    </row>
    <row r="13" spans="1:16" s="9" customFormat="1" ht="141.75" outlineLevel="2" x14ac:dyDescent="0.25">
      <c r="A13" s="15">
        <v>2</v>
      </c>
      <c r="B13" s="22" t="s">
        <v>68</v>
      </c>
      <c r="C13" s="17" t="s">
        <v>65</v>
      </c>
      <c r="D13" s="5" t="s">
        <v>66</v>
      </c>
      <c r="E13" s="23" t="s">
        <v>30</v>
      </c>
      <c r="F13" s="15" t="s">
        <v>69</v>
      </c>
      <c r="G13" s="19" t="s">
        <v>70</v>
      </c>
      <c r="H13" s="5" t="s">
        <v>67</v>
      </c>
      <c r="I13" s="5"/>
      <c r="J13" s="21">
        <f>K13+L13</f>
        <v>50000</v>
      </c>
      <c r="K13" s="21">
        <v>35000</v>
      </c>
      <c r="L13" s="21">
        <v>15000</v>
      </c>
      <c r="M13" s="21">
        <v>50000</v>
      </c>
      <c r="N13" s="24" t="s">
        <v>71</v>
      </c>
      <c r="O13" s="71"/>
      <c r="P13" s="25"/>
    </row>
    <row r="14" spans="1:16" s="9" customFormat="1" ht="85.9" customHeight="1" outlineLevel="2" x14ac:dyDescent="0.25">
      <c r="A14" s="15">
        <v>3</v>
      </c>
      <c r="B14" s="22" t="s">
        <v>113</v>
      </c>
      <c r="C14" s="17" t="s">
        <v>65</v>
      </c>
      <c r="D14" s="5" t="s">
        <v>66</v>
      </c>
      <c r="E14" s="23" t="s">
        <v>30</v>
      </c>
      <c r="F14" s="15" t="s">
        <v>117</v>
      </c>
      <c r="G14" s="19" t="s">
        <v>115</v>
      </c>
      <c r="H14" s="5" t="s">
        <v>67</v>
      </c>
      <c r="I14" s="5"/>
      <c r="J14" s="21">
        <f>K14+L14</f>
        <v>6000</v>
      </c>
      <c r="K14" s="21">
        <v>0</v>
      </c>
      <c r="L14" s="21">
        <v>6000</v>
      </c>
      <c r="M14" s="21">
        <f>L14</f>
        <v>6000</v>
      </c>
      <c r="N14" s="73" t="s">
        <v>116</v>
      </c>
      <c r="O14" s="71"/>
      <c r="P14" s="25"/>
    </row>
    <row r="15" spans="1:16" s="9" customFormat="1" ht="63" outlineLevel="2" x14ac:dyDescent="0.25">
      <c r="A15" s="15">
        <v>4</v>
      </c>
      <c r="B15" s="26" t="s">
        <v>72</v>
      </c>
      <c r="C15" s="17" t="s">
        <v>65</v>
      </c>
      <c r="D15" s="5" t="s">
        <v>66</v>
      </c>
      <c r="E15" s="23" t="s">
        <v>30</v>
      </c>
      <c r="F15" s="26" t="s">
        <v>73</v>
      </c>
      <c r="G15" s="19" t="s">
        <v>74</v>
      </c>
      <c r="H15" s="5" t="s">
        <v>67</v>
      </c>
      <c r="I15" s="5"/>
      <c r="J15" s="21">
        <f>K15+L15</f>
        <v>210000</v>
      </c>
      <c r="K15" s="21">
        <v>180000</v>
      </c>
      <c r="L15" s="21">
        <v>30000</v>
      </c>
      <c r="M15" s="21">
        <f>J15</f>
        <v>210000</v>
      </c>
      <c r="N15" s="27"/>
      <c r="O15" s="71"/>
      <c r="P15" s="25"/>
    </row>
    <row r="16" spans="1:16" s="9" customFormat="1" ht="63" outlineLevel="2" x14ac:dyDescent="0.25">
      <c r="A16" s="15">
        <v>5</v>
      </c>
      <c r="B16" s="22" t="s">
        <v>75</v>
      </c>
      <c r="C16" s="17" t="s">
        <v>65</v>
      </c>
      <c r="D16" s="5" t="s">
        <v>66</v>
      </c>
      <c r="E16" s="23" t="s">
        <v>30</v>
      </c>
      <c r="F16" s="5" t="s">
        <v>76</v>
      </c>
      <c r="G16" s="19" t="s">
        <v>74</v>
      </c>
      <c r="H16" s="5" t="s">
        <v>67</v>
      </c>
      <c r="I16" s="5"/>
      <c r="J16" s="21">
        <f>K16+L16</f>
        <v>130660</v>
      </c>
      <c r="K16" s="21">
        <v>110000</v>
      </c>
      <c r="L16" s="21">
        <v>20660</v>
      </c>
      <c r="M16" s="21">
        <f>J16</f>
        <v>130660</v>
      </c>
      <c r="N16" s="27"/>
      <c r="O16" s="71"/>
      <c r="P16" s="25"/>
    </row>
    <row r="17" spans="1:16" s="9" customFormat="1" ht="80.45" customHeight="1" outlineLevel="2" x14ac:dyDescent="0.25">
      <c r="A17" s="15">
        <v>6</v>
      </c>
      <c r="B17" s="79" t="s">
        <v>122</v>
      </c>
      <c r="C17" s="17" t="s">
        <v>65</v>
      </c>
      <c r="D17" s="5" t="s">
        <v>66</v>
      </c>
      <c r="E17" s="23" t="s">
        <v>30</v>
      </c>
      <c r="F17" s="67" t="s">
        <v>131</v>
      </c>
      <c r="G17" s="19" t="s">
        <v>115</v>
      </c>
      <c r="H17" s="5" t="s">
        <v>67</v>
      </c>
      <c r="I17" s="80">
        <v>1000</v>
      </c>
      <c r="J17" s="77">
        <f t="shared" ref="J17:J22" si="1">L17</f>
        <v>1260</v>
      </c>
      <c r="K17" s="80"/>
      <c r="L17" s="76">
        <v>1260</v>
      </c>
      <c r="M17" s="78">
        <f t="shared" ref="M17:M22" si="2">J17</f>
        <v>1260</v>
      </c>
      <c r="N17" s="73" t="s">
        <v>116</v>
      </c>
      <c r="O17" s="71"/>
      <c r="P17" s="25"/>
    </row>
    <row r="18" spans="1:16" s="9" customFormat="1" ht="80.45" customHeight="1" outlineLevel="2" x14ac:dyDescent="0.25">
      <c r="A18" s="15">
        <v>7</v>
      </c>
      <c r="B18" s="79" t="s">
        <v>124</v>
      </c>
      <c r="C18" s="17" t="s">
        <v>65</v>
      </c>
      <c r="D18" s="5" t="s">
        <v>66</v>
      </c>
      <c r="E18" s="23" t="s">
        <v>30</v>
      </c>
      <c r="F18" s="67" t="s">
        <v>132</v>
      </c>
      <c r="G18" s="19" t="s">
        <v>115</v>
      </c>
      <c r="H18" s="5" t="s">
        <v>67</v>
      </c>
      <c r="I18" s="80">
        <v>2000</v>
      </c>
      <c r="J18" s="77">
        <f t="shared" si="1"/>
        <v>2520</v>
      </c>
      <c r="K18" s="80"/>
      <c r="L18" s="76">
        <v>2520</v>
      </c>
      <c r="M18" s="78">
        <f t="shared" si="2"/>
        <v>2520</v>
      </c>
      <c r="N18" s="73" t="s">
        <v>116</v>
      </c>
      <c r="O18" s="71"/>
      <c r="P18" s="25"/>
    </row>
    <row r="19" spans="1:16" s="9" customFormat="1" ht="76.900000000000006" customHeight="1" outlineLevel="2" x14ac:dyDescent="0.25">
      <c r="A19" s="15">
        <v>8</v>
      </c>
      <c r="B19" s="79" t="s">
        <v>125</v>
      </c>
      <c r="C19" s="17" t="s">
        <v>65</v>
      </c>
      <c r="D19" s="5" t="s">
        <v>66</v>
      </c>
      <c r="E19" s="23" t="s">
        <v>30</v>
      </c>
      <c r="F19" s="67" t="s">
        <v>133</v>
      </c>
      <c r="G19" s="19" t="s">
        <v>115</v>
      </c>
      <c r="H19" s="5" t="s">
        <v>67</v>
      </c>
      <c r="I19" s="81">
        <v>3500</v>
      </c>
      <c r="J19" s="77">
        <f t="shared" si="1"/>
        <v>4410</v>
      </c>
      <c r="K19" s="68"/>
      <c r="L19" s="76">
        <v>4410</v>
      </c>
      <c r="M19" s="78">
        <f t="shared" si="2"/>
        <v>4410</v>
      </c>
      <c r="N19" s="73" t="s">
        <v>116</v>
      </c>
      <c r="O19" s="71"/>
      <c r="P19" s="25"/>
    </row>
    <row r="20" spans="1:16" s="9" customFormat="1" ht="96.6" customHeight="1" outlineLevel="2" x14ac:dyDescent="0.25">
      <c r="A20" s="15">
        <v>9</v>
      </c>
      <c r="B20" s="82" t="s">
        <v>126</v>
      </c>
      <c r="C20" s="17" t="s">
        <v>65</v>
      </c>
      <c r="D20" s="5" t="s">
        <v>66</v>
      </c>
      <c r="E20" s="23" t="s">
        <v>30</v>
      </c>
      <c r="F20" s="67" t="s">
        <v>134</v>
      </c>
      <c r="G20" s="19" t="s">
        <v>115</v>
      </c>
      <c r="H20" s="5" t="s">
        <v>67</v>
      </c>
      <c r="I20" s="68">
        <v>1350</v>
      </c>
      <c r="J20" s="77">
        <f t="shared" si="1"/>
        <v>1350</v>
      </c>
      <c r="K20" s="68"/>
      <c r="L20" s="76">
        <v>1350</v>
      </c>
      <c r="M20" s="78">
        <f t="shared" si="2"/>
        <v>1350</v>
      </c>
      <c r="N20" s="73" t="s">
        <v>116</v>
      </c>
      <c r="P20" s="25"/>
    </row>
    <row r="21" spans="1:16" s="9" customFormat="1" ht="70.150000000000006" customHeight="1" outlineLevel="2" x14ac:dyDescent="0.25">
      <c r="A21" s="15">
        <v>10</v>
      </c>
      <c r="B21" s="79" t="s">
        <v>127</v>
      </c>
      <c r="C21" s="17" t="s">
        <v>65</v>
      </c>
      <c r="D21" s="5" t="s">
        <v>66</v>
      </c>
      <c r="E21" s="23" t="s">
        <v>30</v>
      </c>
      <c r="F21" s="67" t="s">
        <v>135</v>
      </c>
      <c r="G21" s="83" t="s">
        <v>123</v>
      </c>
      <c r="H21" s="5" t="s">
        <v>67</v>
      </c>
      <c r="I21" s="68">
        <v>5000</v>
      </c>
      <c r="J21" s="77">
        <f t="shared" si="1"/>
        <v>6300</v>
      </c>
      <c r="K21" s="68"/>
      <c r="L21" s="76">
        <v>6300</v>
      </c>
      <c r="M21" s="78">
        <f t="shared" si="2"/>
        <v>6300</v>
      </c>
      <c r="N21" s="73" t="s">
        <v>116</v>
      </c>
      <c r="P21" s="25"/>
    </row>
    <row r="22" spans="1:16" s="9" customFormat="1" ht="79.150000000000006" customHeight="1" outlineLevel="2" x14ac:dyDescent="0.25">
      <c r="A22" s="15">
        <v>11</v>
      </c>
      <c r="B22" s="79" t="s">
        <v>128</v>
      </c>
      <c r="C22" s="17" t="s">
        <v>65</v>
      </c>
      <c r="D22" s="5" t="s">
        <v>66</v>
      </c>
      <c r="E22" s="23" t="s">
        <v>30</v>
      </c>
      <c r="F22" s="67" t="s">
        <v>136</v>
      </c>
      <c r="G22" s="19" t="s">
        <v>115</v>
      </c>
      <c r="H22" s="5" t="s">
        <v>67</v>
      </c>
      <c r="I22" s="68">
        <v>1700</v>
      </c>
      <c r="J22" s="77">
        <f t="shared" si="1"/>
        <v>2142</v>
      </c>
      <c r="K22" s="68"/>
      <c r="L22" s="76">
        <v>2142</v>
      </c>
      <c r="M22" s="78">
        <f t="shared" si="2"/>
        <v>2142</v>
      </c>
      <c r="N22" s="73" t="s">
        <v>116</v>
      </c>
      <c r="P22" s="25"/>
    </row>
    <row r="23" spans="1:16" s="9" customFormat="1" ht="31.15" customHeight="1" outlineLevel="1" x14ac:dyDescent="0.25">
      <c r="A23" s="10" t="s">
        <v>3</v>
      </c>
      <c r="B23" s="11" t="s">
        <v>140</v>
      </c>
      <c r="C23" s="12"/>
      <c r="D23" s="12"/>
      <c r="E23" s="12"/>
      <c r="F23" s="12"/>
      <c r="G23" s="12"/>
      <c r="H23" s="12"/>
      <c r="I23" s="12"/>
      <c r="J23" s="13">
        <f>J24</f>
        <v>1171.8000000000002</v>
      </c>
      <c r="K23" s="13">
        <f t="shared" ref="K23:M23" si="3">K24</f>
        <v>0</v>
      </c>
      <c r="L23" s="13">
        <f t="shared" si="3"/>
        <v>1171.8000000000002</v>
      </c>
      <c r="M23" s="13">
        <f t="shared" si="3"/>
        <v>1171.8000000000002</v>
      </c>
      <c r="N23" s="14"/>
      <c r="O23" s="71"/>
    </row>
    <row r="24" spans="1:16" s="9" customFormat="1" ht="76.150000000000006" customHeight="1" outlineLevel="2" x14ac:dyDescent="0.25">
      <c r="A24" s="15" t="s">
        <v>120</v>
      </c>
      <c r="B24" s="74" t="s">
        <v>121</v>
      </c>
      <c r="C24" s="17" t="s">
        <v>65</v>
      </c>
      <c r="D24" s="5" t="s">
        <v>66</v>
      </c>
      <c r="E24" s="23" t="s">
        <v>30</v>
      </c>
      <c r="F24" s="75" t="s">
        <v>130</v>
      </c>
      <c r="G24" s="19" t="s">
        <v>115</v>
      </c>
      <c r="H24" s="5" t="s">
        <v>67</v>
      </c>
      <c r="I24" s="76">
        <v>930</v>
      </c>
      <c r="J24" s="77">
        <f>L24</f>
        <v>1171.8000000000002</v>
      </c>
      <c r="K24" s="76"/>
      <c r="L24" s="76">
        <v>1171.8000000000002</v>
      </c>
      <c r="M24" s="78">
        <f>J24</f>
        <v>1171.8000000000002</v>
      </c>
      <c r="N24" s="73" t="s">
        <v>116</v>
      </c>
      <c r="O24" s="71"/>
      <c r="P24" s="25"/>
    </row>
    <row r="25" spans="1:16" s="9" customFormat="1" ht="51" customHeight="1" outlineLevel="1" x14ac:dyDescent="0.25">
      <c r="A25" s="10" t="s">
        <v>4</v>
      </c>
      <c r="B25" s="11" t="s">
        <v>77</v>
      </c>
      <c r="C25" s="12"/>
      <c r="D25" s="12"/>
      <c r="E25" s="12"/>
      <c r="F25" s="12"/>
      <c r="G25" s="12"/>
      <c r="H25" s="12"/>
      <c r="I25" s="12"/>
      <c r="J25" s="28">
        <f>SUM(J26:J29)</f>
        <v>18631.111000000001</v>
      </c>
      <c r="K25" s="28">
        <f>SUM(K26:K29)</f>
        <v>0</v>
      </c>
      <c r="L25" s="28">
        <f>SUM(L26:L29)</f>
        <v>18631.111000000001</v>
      </c>
      <c r="M25" s="28">
        <f>SUM(M26:M29)</f>
        <v>18631.111000000001</v>
      </c>
      <c r="N25" s="28"/>
    </row>
    <row r="26" spans="1:16" s="9" customFormat="1" ht="85.9" customHeight="1" outlineLevel="2" x14ac:dyDescent="0.25">
      <c r="A26" s="15">
        <v>1</v>
      </c>
      <c r="B26" s="29" t="s">
        <v>25</v>
      </c>
      <c r="C26" s="17" t="s">
        <v>65</v>
      </c>
      <c r="D26" s="5" t="s">
        <v>66</v>
      </c>
      <c r="E26" s="23" t="s">
        <v>30</v>
      </c>
      <c r="F26" s="5" t="s">
        <v>78</v>
      </c>
      <c r="G26" s="30" t="s">
        <v>79</v>
      </c>
      <c r="H26" s="5" t="s">
        <v>67</v>
      </c>
      <c r="I26" s="31"/>
      <c r="J26" s="32">
        <f>(700*9521000)/10^6+(700*9521000)/10^6*13%+1500</f>
        <v>9031.1110000000008</v>
      </c>
      <c r="K26" s="33"/>
      <c r="L26" s="21">
        <f>J26</f>
        <v>9031.1110000000008</v>
      </c>
      <c r="M26" s="21">
        <f>J26</f>
        <v>9031.1110000000008</v>
      </c>
      <c r="N26" s="34"/>
    </row>
    <row r="27" spans="1:16" s="9" customFormat="1" ht="56.45" customHeight="1" outlineLevel="2" x14ac:dyDescent="0.25">
      <c r="A27" s="15">
        <v>2</v>
      </c>
      <c r="B27" s="35" t="s">
        <v>80</v>
      </c>
      <c r="C27" s="17" t="s">
        <v>65</v>
      </c>
      <c r="D27" s="5" t="s">
        <v>66</v>
      </c>
      <c r="E27" s="23" t="s">
        <v>30</v>
      </c>
      <c r="F27" s="5" t="s">
        <v>81</v>
      </c>
      <c r="G27" s="30" t="s">
        <v>82</v>
      </c>
      <c r="H27" s="5" t="s">
        <v>67</v>
      </c>
      <c r="I27" s="31"/>
      <c r="J27" s="21">
        <v>2500</v>
      </c>
      <c r="K27" s="33"/>
      <c r="L27" s="21">
        <v>2500</v>
      </c>
      <c r="M27" s="21">
        <v>2500</v>
      </c>
      <c r="N27" s="34"/>
    </row>
    <row r="28" spans="1:16" s="9" customFormat="1" ht="56.45" customHeight="1" outlineLevel="2" x14ac:dyDescent="0.25">
      <c r="A28" s="84">
        <v>3</v>
      </c>
      <c r="B28" s="79" t="s">
        <v>143</v>
      </c>
      <c r="C28" s="85" t="s">
        <v>137</v>
      </c>
      <c r="D28" s="67" t="s">
        <v>66</v>
      </c>
      <c r="E28" s="23" t="s">
        <v>30</v>
      </c>
      <c r="F28" s="86" t="s">
        <v>139</v>
      </c>
      <c r="G28" s="87" t="s">
        <v>138</v>
      </c>
      <c r="H28" s="5" t="s">
        <v>67</v>
      </c>
      <c r="I28" s="68"/>
      <c r="J28" s="69">
        <v>2100</v>
      </c>
      <c r="K28" s="70"/>
      <c r="L28" s="69">
        <v>2100</v>
      </c>
      <c r="M28" s="69">
        <f>J28</f>
        <v>2100</v>
      </c>
      <c r="N28" s="34"/>
    </row>
    <row r="29" spans="1:16" s="9" customFormat="1" ht="94.5" outlineLevel="2" x14ac:dyDescent="0.25">
      <c r="A29" s="15">
        <v>3</v>
      </c>
      <c r="B29" s="35" t="s">
        <v>83</v>
      </c>
      <c r="C29" s="17" t="s">
        <v>65</v>
      </c>
      <c r="D29" s="5" t="s">
        <v>66</v>
      </c>
      <c r="E29" s="23" t="s">
        <v>30</v>
      </c>
      <c r="F29" s="5" t="s">
        <v>84</v>
      </c>
      <c r="G29" s="36" t="s">
        <v>85</v>
      </c>
      <c r="H29" s="5" t="s">
        <v>67</v>
      </c>
      <c r="I29" s="31"/>
      <c r="J29" s="21">
        <v>5000</v>
      </c>
      <c r="K29" s="33"/>
      <c r="L29" s="21">
        <v>5000</v>
      </c>
      <c r="M29" s="21">
        <v>5000</v>
      </c>
      <c r="N29" s="34"/>
      <c r="O29" s="64"/>
    </row>
    <row r="30" spans="1:16" s="9" customFormat="1" ht="31.9" customHeight="1" outlineLevel="1" x14ac:dyDescent="0.25">
      <c r="A30" s="10" t="s">
        <v>88</v>
      </c>
      <c r="B30" s="11" t="s">
        <v>86</v>
      </c>
      <c r="C30" s="12"/>
      <c r="D30" s="12"/>
      <c r="E30" s="12"/>
      <c r="F30" s="12"/>
      <c r="G30" s="12"/>
      <c r="H30" s="12"/>
      <c r="I30" s="12"/>
      <c r="J30" s="13">
        <f>SUM(J31:J37)</f>
        <v>3700</v>
      </c>
      <c r="K30" s="13">
        <f>SUM(K31:K37)</f>
        <v>0</v>
      </c>
      <c r="L30" s="13">
        <f>SUM(L31:L37)</f>
        <v>3700</v>
      </c>
      <c r="M30" s="13">
        <f>SUM(M31:M37)</f>
        <v>3700</v>
      </c>
      <c r="N30" s="37"/>
    </row>
    <row r="31" spans="1:16" s="9" customFormat="1" ht="51" customHeight="1" outlineLevel="2" x14ac:dyDescent="0.25">
      <c r="A31" s="5">
        <v>1</v>
      </c>
      <c r="B31" s="38" t="s">
        <v>7</v>
      </c>
      <c r="C31" s="17" t="s">
        <v>65</v>
      </c>
      <c r="D31" s="5" t="s">
        <v>66</v>
      </c>
      <c r="E31" s="18" t="s">
        <v>12</v>
      </c>
      <c r="F31" s="39" t="s">
        <v>26</v>
      </c>
      <c r="G31" s="40" t="s">
        <v>87</v>
      </c>
      <c r="H31" s="5" t="s">
        <v>67</v>
      </c>
      <c r="I31" s="5"/>
      <c r="J31" s="41">
        <v>400</v>
      </c>
      <c r="K31" s="42"/>
      <c r="L31" s="21">
        <f t="shared" ref="L31:L37" si="4">J31</f>
        <v>400</v>
      </c>
      <c r="M31" s="21">
        <f t="shared" ref="M31:M37" si="5">J31</f>
        <v>400</v>
      </c>
      <c r="N31" s="43"/>
    </row>
    <row r="32" spans="1:16" s="9" customFormat="1" ht="49.15" customHeight="1" outlineLevel="2" x14ac:dyDescent="0.25">
      <c r="A32" s="5">
        <v>2</v>
      </c>
      <c r="B32" s="38" t="s">
        <v>13</v>
      </c>
      <c r="C32" s="17" t="s">
        <v>65</v>
      </c>
      <c r="D32" s="5" t="s">
        <v>66</v>
      </c>
      <c r="E32" s="18" t="s">
        <v>11</v>
      </c>
      <c r="F32" s="39" t="s">
        <v>8</v>
      </c>
      <c r="G32" s="40" t="s">
        <v>87</v>
      </c>
      <c r="H32" s="5" t="s">
        <v>67</v>
      </c>
      <c r="I32" s="5"/>
      <c r="J32" s="41">
        <v>600</v>
      </c>
      <c r="K32" s="42"/>
      <c r="L32" s="21">
        <f t="shared" si="4"/>
        <v>600</v>
      </c>
      <c r="M32" s="21">
        <f t="shared" si="5"/>
        <v>600</v>
      </c>
      <c r="N32" s="43"/>
    </row>
    <row r="33" spans="1:14" s="9" customFormat="1" ht="47.25" outlineLevel="2" x14ac:dyDescent="0.25">
      <c r="A33" s="5">
        <v>3</v>
      </c>
      <c r="B33" s="38" t="s">
        <v>9</v>
      </c>
      <c r="C33" s="17" t="s">
        <v>65</v>
      </c>
      <c r="D33" s="5" t="s">
        <v>66</v>
      </c>
      <c r="E33" s="18" t="s">
        <v>11</v>
      </c>
      <c r="F33" s="39" t="s">
        <v>10</v>
      </c>
      <c r="G33" s="40" t="s">
        <v>87</v>
      </c>
      <c r="H33" s="5" t="s">
        <v>67</v>
      </c>
      <c r="I33" s="5"/>
      <c r="J33" s="41">
        <v>500</v>
      </c>
      <c r="K33" s="42"/>
      <c r="L33" s="21">
        <f t="shared" si="4"/>
        <v>500</v>
      </c>
      <c r="M33" s="21">
        <f t="shared" si="5"/>
        <v>500</v>
      </c>
      <c r="N33" s="43"/>
    </row>
    <row r="34" spans="1:14" s="9" customFormat="1" ht="47.25" x14ac:dyDescent="0.25">
      <c r="A34" s="5">
        <v>4</v>
      </c>
      <c r="B34" s="38" t="s">
        <v>15</v>
      </c>
      <c r="C34" s="17" t="s">
        <v>65</v>
      </c>
      <c r="D34" s="5" t="s">
        <v>66</v>
      </c>
      <c r="E34" s="18" t="s">
        <v>14</v>
      </c>
      <c r="F34" s="39" t="s">
        <v>16</v>
      </c>
      <c r="G34" s="40" t="s">
        <v>87</v>
      </c>
      <c r="H34" s="5" t="s">
        <v>67</v>
      </c>
      <c r="I34" s="44"/>
      <c r="J34" s="41">
        <v>500</v>
      </c>
      <c r="K34" s="44"/>
      <c r="L34" s="21">
        <f t="shared" si="4"/>
        <v>500</v>
      </c>
      <c r="M34" s="21">
        <f t="shared" si="5"/>
        <v>500</v>
      </c>
      <c r="N34" s="44"/>
    </row>
    <row r="35" spans="1:14" s="9" customFormat="1" ht="63" x14ac:dyDescent="0.25">
      <c r="A35" s="5">
        <v>5</v>
      </c>
      <c r="B35" s="38" t="s">
        <v>17</v>
      </c>
      <c r="C35" s="17" t="s">
        <v>65</v>
      </c>
      <c r="D35" s="5" t="s">
        <v>66</v>
      </c>
      <c r="E35" s="18" t="s">
        <v>11</v>
      </c>
      <c r="F35" s="39" t="s">
        <v>18</v>
      </c>
      <c r="G35" s="40" t="s">
        <v>87</v>
      </c>
      <c r="H35" s="5" t="s">
        <v>67</v>
      </c>
      <c r="I35" s="44"/>
      <c r="J35" s="41">
        <v>500</v>
      </c>
      <c r="K35" s="44"/>
      <c r="L35" s="21">
        <f t="shared" si="4"/>
        <v>500</v>
      </c>
      <c r="M35" s="21">
        <f t="shared" si="5"/>
        <v>500</v>
      </c>
      <c r="N35" s="44"/>
    </row>
    <row r="36" spans="1:14" s="9" customFormat="1" ht="52.15" customHeight="1" x14ac:dyDescent="0.25">
      <c r="A36" s="5">
        <v>6</v>
      </c>
      <c r="B36" s="38" t="s">
        <v>19</v>
      </c>
      <c r="C36" s="17" t="s">
        <v>65</v>
      </c>
      <c r="D36" s="5" t="s">
        <v>66</v>
      </c>
      <c r="E36" s="18" t="s">
        <v>20</v>
      </c>
      <c r="F36" s="39" t="s">
        <v>21</v>
      </c>
      <c r="G36" s="40" t="s">
        <v>87</v>
      </c>
      <c r="H36" s="5" t="s">
        <v>67</v>
      </c>
      <c r="I36" s="44"/>
      <c r="J36" s="41">
        <v>200</v>
      </c>
      <c r="K36" s="44"/>
      <c r="L36" s="21">
        <f t="shared" si="4"/>
        <v>200</v>
      </c>
      <c r="M36" s="21">
        <f t="shared" si="5"/>
        <v>200</v>
      </c>
      <c r="N36" s="44"/>
    </row>
    <row r="37" spans="1:14" s="9" customFormat="1" ht="78.75" x14ac:dyDescent="0.25">
      <c r="A37" s="5">
        <v>7</v>
      </c>
      <c r="B37" s="38" t="s">
        <v>22</v>
      </c>
      <c r="C37" s="17" t="s">
        <v>65</v>
      </c>
      <c r="D37" s="5" t="s">
        <v>66</v>
      </c>
      <c r="E37" s="18" t="s">
        <v>24</v>
      </c>
      <c r="F37" s="39" t="s">
        <v>23</v>
      </c>
      <c r="G37" s="40" t="s">
        <v>87</v>
      </c>
      <c r="H37" s="5" t="s">
        <v>67</v>
      </c>
      <c r="I37" s="44"/>
      <c r="J37" s="41">
        <v>1000</v>
      </c>
      <c r="K37" s="44"/>
      <c r="L37" s="21">
        <f t="shared" si="4"/>
        <v>1000</v>
      </c>
      <c r="M37" s="21">
        <f t="shared" si="5"/>
        <v>1000</v>
      </c>
      <c r="N37" s="44"/>
    </row>
    <row r="38" spans="1:14" s="48" customFormat="1" ht="27" customHeight="1" x14ac:dyDescent="0.25">
      <c r="A38" s="45" t="s">
        <v>92</v>
      </c>
      <c r="B38" s="46" t="s">
        <v>89</v>
      </c>
      <c r="C38" s="46"/>
      <c r="D38" s="46"/>
      <c r="E38" s="46"/>
      <c r="F38" s="46"/>
      <c r="G38" s="46"/>
      <c r="H38" s="46"/>
      <c r="I38" s="46"/>
      <c r="J38" s="47">
        <f>SUM(J39:J47)</f>
        <v>24300</v>
      </c>
      <c r="K38" s="47">
        <f>SUM(K39:K47)</f>
        <v>0</v>
      </c>
      <c r="L38" s="47">
        <f>SUM(L39:L47)</f>
        <v>24300</v>
      </c>
      <c r="M38" s="47">
        <f>SUM(M39:M47)</f>
        <v>24300</v>
      </c>
      <c r="N38" s="46"/>
    </row>
    <row r="39" spans="1:14" s="52" customFormat="1" ht="78.75" x14ac:dyDescent="0.25">
      <c r="A39" s="34">
        <v>1</v>
      </c>
      <c r="B39" s="35" t="s">
        <v>42</v>
      </c>
      <c r="C39" s="17" t="s">
        <v>65</v>
      </c>
      <c r="D39" s="5" t="s">
        <v>66</v>
      </c>
      <c r="E39" s="49" t="s">
        <v>43</v>
      </c>
      <c r="F39" s="50" t="s">
        <v>44</v>
      </c>
      <c r="G39" s="35" t="s">
        <v>90</v>
      </c>
      <c r="H39" s="5" t="s">
        <v>67</v>
      </c>
      <c r="I39" s="31"/>
      <c r="J39" s="51">
        <v>6000</v>
      </c>
      <c r="K39" s="31"/>
      <c r="L39" s="51">
        <v>6000</v>
      </c>
      <c r="M39" s="51">
        <v>6000</v>
      </c>
      <c r="N39" s="31"/>
    </row>
    <row r="40" spans="1:14" s="52" customFormat="1" ht="63" x14ac:dyDescent="0.25">
      <c r="A40" s="34">
        <v>2</v>
      </c>
      <c r="B40" s="16" t="s">
        <v>46</v>
      </c>
      <c r="C40" s="17" t="s">
        <v>65</v>
      </c>
      <c r="D40" s="5" t="s">
        <v>66</v>
      </c>
      <c r="E40" s="5" t="s">
        <v>29</v>
      </c>
      <c r="F40" s="50" t="s">
        <v>32</v>
      </c>
      <c r="G40" s="35" t="s">
        <v>91</v>
      </c>
      <c r="H40" s="5" t="s">
        <v>67</v>
      </c>
      <c r="I40" s="31"/>
      <c r="J40" s="51">
        <v>2000</v>
      </c>
      <c r="K40" s="31"/>
      <c r="L40" s="51">
        <v>2000</v>
      </c>
      <c r="M40" s="51">
        <v>2000</v>
      </c>
      <c r="N40" s="31"/>
    </row>
    <row r="41" spans="1:14" s="52" customFormat="1" ht="63" x14ac:dyDescent="0.25">
      <c r="A41" s="34">
        <v>4</v>
      </c>
      <c r="B41" s="16" t="s">
        <v>47</v>
      </c>
      <c r="C41" s="17" t="s">
        <v>65</v>
      </c>
      <c r="D41" s="5" t="s">
        <v>66</v>
      </c>
      <c r="E41" s="5" t="s">
        <v>49</v>
      </c>
      <c r="F41" s="50" t="s">
        <v>32</v>
      </c>
      <c r="G41" s="35" t="s">
        <v>91</v>
      </c>
      <c r="H41" s="5" t="s">
        <v>67</v>
      </c>
      <c r="I41" s="31"/>
      <c r="J41" s="51">
        <v>2000</v>
      </c>
      <c r="K41" s="31"/>
      <c r="L41" s="51">
        <v>2000</v>
      </c>
      <c r="M41" s="51">
        <v>2000</v>
      </c>
      <c r="N41" s="31"/>
    </row>
    <row r="42" spans="1:14" s="52" customFormat="1" ht="63" x14ac:dyDescent="0.25">
      <c r="A42" s="34">
        <v>5</v>
      </c>
      <c r="B42" s="16" t="s">
        <v>48</v>
      </c>
      <c r="C42" s="17" t="s">
        <v>65</v>
      </c>
      <c r="D42" s="5" t="s">
        <v>66</v>
      </c>
      <c r="E42" s="5" t="s">
        <v>50</v>
      </c>
      <c r="F42" s="50" t="s">
        <v>32</v>
      </c>
      <c r="G42" s="35" t="s">
        <v>91</v>
      </c>
      <c r="H42" s="5" t="s">
        <v>67</v>
      </c>
      <c r="I42" s="31"/>
      <c r="J42" s="51">
        <v>2000</v>
      </c>
      <c r="K42" s="31"/>
      <c r="L42" s="51">
        <v>2000</v>
      </c>
      <c r="M42" s="51">
        <v>2000</v>
      </c>
      <c r="N42" s="31"/>
    </row>
    <row r="43" spans="1:14" s="52" customFormat="1" ht="78.75" x14ac:dyDescent="0.25">
      <c r="A43" s="34">
        <v>6</v>
      </c>
      <c r="B43" s="16" t="s">
        <v>45</v>
      </c>
      <c r="C43" s="17" t="s">
        <v>65</v>
      </c>
      <c r="D43" s="5" t="s">
        <v>66</v>
      </c>
      <c r="E43" s="53" t="s">
        <v>20</v>
      </c>
      <c r="F43" s="50" t="s">
        <v>31</v>
      </c>
      <c r="G43" s="35" t="s">
        <v>91</v>
      </c>
      <c r="H43" s="5" t="s">
        <v>67</v>
      </c>
      <c r="I43" s="31"/>
      <c r="J43" s="51">
        <v>3000</v>
      </c>
      <c r="K43" s="31"/>
      <c r="L43" s="51">
        <v>3000</v>
      </c>
      <c r="M43" s="51">
        <v>3000</v>
      </c>
      <c r="N43" s="31"/>
    </row>
    <row r="44" spans="1:14" s="52" customFormat="1" ht="63" x14ac:dyDescent="0.25">
      <c r="A44" s="34">
        <v>7</v>
      </c>
      <c r="B44" s="54" t="s">
        <v>41</v>
      </c>
      <c r="C44" s="17" t="s">
        <v>65</v>
      </c>
      <c r="D44" s="5" t="s">
        <v>66</v>
      </c>
      <c r="E44" s="49" t="s">
        <v>37</v>
      </c>
      <c r="F44" s="50" t="s">
        <v>31</v>
      </c>
      <c r="G44" s="35" t="s">
        <v>91</v>
      </c>
      <c r="H44" s="5" t="s">
        <v>67</v>
      </c>
      <c r="I44" s="31"/>
      <c r="J44" s="51">
        <v>3000</v>
      </c>
      <c r="K44" s="31"/>
      <c r="L44" s="51">
        <v>3000</v>
      </c>
      <c r="M44" s="51">
        <v>3000</v>
      </c>
      <c r="N44" s="31"/>
    </row>
    <row r="45" spans="1:14" s="52" customFormat="1" ht="63" x14ac:dyDescent="0.25">
      <c r="A45" s="34">
        <v>8</v>
      </c>
      <c r="B45" s="54" t="s">
        <v>40</v>
      </c>
      <c r="C45" s="17" t="s">
        <v>65</v>
      </c>
      <c r="D45" s="5" t="s">
        <v>66</v>
      </c>
      <c r="E45" s="49" t="s">
        <v>36</v>
      </c>
      <c r="F45" s="50" t="s">
        <v>32</v>
      </c>
      <c r="G45" s="35" t="s">
        <v>91</v>
      </c>
      <c r="H45" s="5" t="s">
        <v>67</v>
      </c>
      <c r="I45" s="31"/>
      <c r="J45" s="51">
        <v>2000</v>
      </c>
      <c r="K45" s="31"/>
      <c r="L45" s="51">
        <v>2000</v>
      </c>
      <c r="M45" s="51">
        <v>2000</v>
      </c>
      <c r="N45" s="31"/>
    </row>
    <row r="46" spans="1:14" s="52" customFormat="1" ht="63" x14ac:dyDescent="0.25">
      <c r="A46" s="34">
        <v>9</v>
      </c>
      <c r="B46" s="54" t="s">
        <v>38</v>
      </c>
      <c r="C46" s="17" t="s">
        <v>65</v>
      </c>
      <c r="D46" s="5" t="s">
        <v>66</v>
      </c>
      <c r="E46" s="49" t="s">
        <v>35</v>
      </c>
      <c r="F46" s="50" t="s">
        <v>33</v>
      </c>
      <c r="G46" s="35" t="s">
        <v>91</v>
      </c>
      <c r="H46" s="5" t="s">
        <v>67</v>
      </c>
      <c r="I46" s="31"/>
      <c r="J46" s="51">
        <v>2300</v>
      </c>
      <c r="K46" s="31"/>
      <c r="L46" s="51">
        <v>2300</v>
      </c>
      <c r="M46" s="51">
        <v>2300</v>
      </c>
      <c r="N46" s="31"/>
    </row>
    <row r="47" spans="1:14" s="9" customFormat="1" ht="63" x14ac:dyDescent="0.25">
      <c r="A47" s="34">
        <v>10</v>
      </c>
      <c r="B47" s="54" t="s">
        <v>39</v>
      </c>
      <c r="C47" s="17" t="s">
        <v>65</v>
      </c>
      <c r="D47" s="5" t="s">
        <v>66</v>
      </c>
      <c r="E47" s="49" t="s">
        <v>34</v>
      </c>
      <c r="F47" s="50" t="s">
        <v>32</v>
      </c>
      <c r="G47" s="35" t="s">
        <v>91</v>
      </c>
      <c r="H47" s="5" t="s">
        <v>67</v>
      </c>
      <c r="I47" s="44"/>
      <c r="J47" s="51">
        <v>2000</v>
      </c>
      <c r="K47" s="44"/>
      <c r="L47" s="51">
        <v>2000</v>
      </c>
      <c r="M47" s="51">
        <v>2000</v>
      </c>
      <c r="N47" s="44"/>
    </row>
    <row r="48" spans="1:14" s="60" customFormat="1" ht="31.5" x14ac:dyDescent="0.25">
      <c r="A48" s="45" t="s">
        <v>141</v>
      </c>
      <c r="B48" s="88" t="s">
        <v>93</v>
      </c>
      <c r="C48" s="55"/>
      <c r="D48" s="10"/>
      <c r="E48" s="10"/>
      <c r="F48" s="56"/>
      <c r="G48" s="57"/>
      <c r="H48" s="46"/>
      <c r="I48" s="58"/>
      <c r="J48" s="59">
        <f>SUM(J49:J51)</f>
        <v>75000</v>
      </c>
      <c r="K48" s="59">
        <f>SUM(K49:K51)</f>
        <v>0</v>
      </c>
      <c r="L48" s="59">
        <f>SUM(L49:L51)</f>
        <v>75000</v>
      </c>
      <c r="M48" s="59">
        <f>SUM(M49:M51)</f>
        <v>75000</v>
      </c>
      <c r="N48" s="58"/>
    </row>
    <row r="49" spans="1:14" s="9" customFormat="1" ht="39.6" customHeight="1" x14ac:dyDescent="0.25">
      <c r="A49" s="34">
        <v>1</v>
      </c>
      <c r="B49" s="26" t="s">
        <v>94</v>
      </c>
      <c r="C49" s="17" t="s">
        <v>65</v>
      </c>
      <c r="D49" s="5" t="s">
        <v>66</v>
      </c>
      <c r="E49" s="5" t="s">
        <v>30</v>
      </c>
      <c r="F49" s="34" t="s">
        <v>95</v>
      </c>
      <c r="G49" s="53" t="s">
        <v>96</v>
      </c>
      <c r="H49" s="5" t="s">
        <v>67</v>
      </c>
      <c r="I49" s="44"/>
      <c r="J49" s="89">
        <v>10000</v>
      </c>
      <c r="K49" s="44"/>
      <c r="L49" s="89">
        <v>10000</v>
      </c>
      <c r="M49" s="89">
        <v>10000</v>
      </c>
      <c r="N49" s="44"/>
    </row>
    <row r="50" spans="1:14" s="9" customFormat="1" ht="67.900000000000006" customHeight="1" x14ac:dyDescent="0.25">
      <c r="A50" s="34">
        <v>2</v>
      </c>
      <c r="B50" s="26" t="s">
        <v>97</v>
      </c>
      <c r="C50" s="17" t="s">
        <v>65</v>
      </c>
      <c r="D50" s="5" t="s">
        <v>66</v>
      </c>
      <c r="E50" s="5" t="s">
        <v>30</v>
      </c>
      <c r="F50" s="26" t="s">
        <v>98</v>
      </c>
      <c r="G50" s="53" t="s">
        <v>99</v>
      </c>
      <c r="H50" s="5" t="s">
        <v>67</v>
      </c>
      <c r="I50" s="44"/>
      <c r="J50" s="51">
        <v>50000</v>
      </c>
      <c r="K50" s="44"/>
      <c r="L50" s="51">
        <v>50000</v>
      </c>
      <c r="M50" s="51">
        <v>50000</v>
      </c>
      <c r="N50" s="44"/>
    </row>
    <row r="51" spans="1:14" s="52" customFormat="1" ht="53.45" customHeight="1" x14ac:dyDescent="0.25">
      <c r="A51" s="34">
        <v>3</v>
      </c>
      <c r="B51" s="16" t="s">
        <v>102</v>
      </c>
      <c r="C51" s="17" t="s">
        <v>65</v>
      </c>
      <c r="D51" s="5" t="s">
        <v>66</v>
      </c>
      <c r="E51" s="5" t="s">
        <v>30</v>
      </c>
      <c r="F51" s="65" t="s">
        <v>119</v>
      </c>
      <c r="G51" s="53" t="s">
        <v>118</v>
      </c>
      <c r="H51" s="5" t="s">
        <v>67</v>
      </c>
      <c r="I51" s="31"/>
      <c r="J51" s="51">
        <f>L51</f>
        <v>15000</v>
      </c>
      <c r="K51" s="31"/>
      <c r="L51" s="51">
        <v>15000</v>
      </c>
      <c r="M51" s="51">
        <f>J51</f>
        <v>15000</v>
      </c>
      <c r="N51" s="31"/>
    </row>
    <row r="52" spans="1:14" s="48" customFormat="1" ht="34.15" customHeight="1" x14ac:dyDescent="0.25">
      <c r="A52" s="45" t="s">
        <v>142</v>
      </c>
      <c r="B52" s="46" t="s">
        <v>103</v>
      </c>
      <c r="C52" s="61"/>
      <c r="D52" s="12"/>
      <c r="E52" s="46"/>
      <c r="F52" s="46"/>
      <c r="G52" s="46"/>
      <c r="H52" s="46"/>
      <c r="I52" s="46"/>
      <c r="J52" s="72">
        <f>SUM(J53:J56)</f>
        <v>42000</v>
      </c>
      <c r="K52" s="72">
        <f>SUM(K53:K56)</f>
        <v>0</v>
      </c>
      <c r="L52" s="72">
        <f>SUM(L53:L56)</f>
        <v>42000</v>
      </c>
      <c r="M52" s="72">
        <f>SUM(M53:M56)</f>
        <v>42000</v>
      </c>
      <c r="N52" s="46"/>
    </row>
    <row r="53" spans="1:14" s="52" customFormat="1" ht="39" customHeight="1" x14ac:dyDescent="0.25">
      <c r="A53" s="34">
        <v>1</v>
      </c>
      <c r="B53" s="16" t="s">
        <v>104</v>
      </c>
      <c r="C53" s="17" t="s">
        <v>65</v>
      </c>
      <c r="D53" s="5" t="s">
        <v>66</v>
      </c>
      <c r="E53" s="5" t="s">
        <v>30</v>
      </c>
      <c r="F53" s="5" t="s">
        <v>105</v>
      </c>
      <c r="G53" s="16" t="s">
        <v>106</v>
      </c>
      <c r="H53" s="5" t="s">
        <v>67</v>
      </c>
      <c r="I53" s="31"/>
      <c r="J53" s="66">
        <v>2000</v>
      </c>
      <c r="K53" s="66"/>
      <c r="L53" s="66">
        <v>2000</v>
      </c>
      <c r="M53" s="66">
        <v>2000</v>
      </c>
      <c r="N53" s="31"/>
    </row>
    <row r="54" spans="1:14" s="52" customFormat="1" ht="94.5" x14ac:dyDescent="0.25">
      <c r="A54" s="34">
        <v>2</v>
      </c>
      <c r="B54" s="16" t="s">
        <v>107</v>
      </c>
      <c r="C54" s="17" t="s">
        <v>65</v>
      </c>
      <c r="D54" s="5" t="s">
        <v>66</v>
      </c>
      <c r="E54" s="5" t="s">
        <v>30</v>
      </c>
      <c r="F54" s="5" t="s">
        <v>108</v>
      </c>
      <c r="G54" s="16" t="s">
        <v>109</v>
      </c>
      <c r="H54" s="5" t="s">
        <v>67</v>
      </c>
      <c r="I54" s="31"/>
      <c r="J54" s="66">
        <v>5000</v>
      </c>
      <c r="K54" s="66"/>
      <c r="L54" s="66">
        <v>5000</v>
      </c>
      <c r="M54" s="66">
        <v>5000</v>
      </c>
      <c r="N54" s="31"/>
    </row>
    <row r="55" spans="1:14" s="52" customFormat="1" ht="57" customHeight="1" x14ac:dyDescent="0.25">
      <c r="A55" s="34">
        <v>3</v>
      </c>
      <c r="B55" s="16" t="s">
        <v>100</v>
      </c>
      <c r="C55" s="17" t="s">
        <v>65</v>
      </c>
      <c r="D55" s="5" t="s">
        <v>66</v>
      </c>
      <c r="E55" s="5" t="s">
        <v>30</v>
      </c>
      <c r="F55" s="5" t="s">
        <v>101</v>
      </c>
      <c r="G55" s="53" t="s">
        <v>118</v>
      </c>
      <c r="H55" s="5" t="s">
        <v>67</v>
      </c>
      <c r="I55" s="31"/>
      <c r="J55" s="51">
        <f>L55</f>
        <v>30000</v>
      </c>
      <c r="K55" s="31"/>
      <c r="L55" s="51">
        <v>30000</v>
      </c>
      <c r="M55" s="51">
        <f>J55</f>
        <v>30000</v>
      </c>
      <c r="N55" s="31"/>
    </row>
    <row r="56" spans="1:14" s="52" customFormat="1" ht="63" x14ac:dyDescent="0.25">
      <c r="A56" s="34">
        <v>4</v>
      </c>
      <c r="B56" s="31" t="s">
        <v>110</v>
      </c>
      <c r="C56" s="17" t="s">
        <v>65</v>
      </c>
      <c r="D56" s="5" t="s">
        <v>66</v>
      </c>
      <c r="E56" s="31" t="s">
        <v>30</v>
      </c>
      <c r="F56" s="16" t="s">
        <v>111</v>
      </c>
      <c r="G56" s="16" t="s">
        <v>112</v>
      </c>
      <c r="H56" s="5" t="s">
        <v>67</v>
      </c>
      <c r="I56" s="31"/>
      <c r="J56" s="66">
        <v>5000</v>
      </c>
      <c r="K56" s="66"/>
      <c r="L56" s="66">
        <v>5000</v>
      </c>
      <c r="M56" s="66">
        <v>5000</v>
      </c>
      <c r="N56" s="31"/>
    </row>
    <row r="57" spans="1:14" x14ac:dyDescent="0.25">
      <c r="E57" s="1"/>
    </row>
  </sheetData>
  <mergeCells count="20">
    <mergeCell ref="H5:H8"/>
    <mergeCell ref="I5:L5"/>
    <mergeCell ref="M5:M8"/>
    <mergeCell ref="A5:A8"/>
    <mergeCell ref="B5:B8"/>
    <mergeCell ref="C5:C8"/>
    <mergeCell ref="D5:D8"/>
    <mergeCell ref="E5:E8"/>
    <mergeCell ref="A1:N1"/>
    <mergeCell ref="A2:N2"/>
    <mergeCell ref="A3:N3"/>
    <mergeCell ref="L4:N4"/>
    <mergeCell ref="N5:N8"/>
    <mergeCell ref="I6:I8"/>
    <mergeCell ref="J6:J8"/>
    <mergeCell ref="K6:L6"/>
    <mergeCell ref="K7:K8"/>
    <mergeCell ref="L7:L8"/>
    <mergeCell ref="F5:F8"/>
    <mergeCell ref="G5:G8"/>
  </mergeCells>
  <phoneticPr fontId="17" type="noConversion"/>
  <conditionalFormatting sqref="B26:B29">
    <cfRule type="duplicateValues" dxfId="2" priority="2"/>
  </conditionalFormatting>
  <conditionalFormatting sqref="B31:B37">
    <cfRule type="duplicateValues" dxfId="1" priority="3"/>
  </conditionalFormatting>
  <conditionalFormatting sqref="B39">
    <cfRule type="duplicateValues" dxfId="0" priority="1"/>
  </conditionalFormatting>
  <pageMargins left="0.511811023622047" right="0.27559055118110198" top="0.43307086614173201" bottom="0.43307086614173201" header="0.31496062992126" footer="0.31496062992126"/>
  <pageSetup paperSize="9" scale="54"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KH 2016-2020</vt:lpstr>
      <vt:lpstr>'KH 2016-2020'!Print_Titles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user</dc:creator>
  <cp:lastModifiedBy>VNN.R9</cp:lastModifiedBy>
  <cp:lastPrinted>2025-07-24T00:36:45Z</cp:lastPrinted>
  <dcterms:created xsi:type="dcterms:W3CDTF">2011-09-23T07:23:18Z</dcterms:created>
  <dcterms:modified xsi:type="dcterms:W3CDTF">2025-07-28T07:23:42Z</dcterms:modified>
</cp:coreProperties>
</file>